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e62c14982c79097/Bureau/David/DB2E/Travail/Ligue Région Centre VL/CVL 2025 2026/Vie sportive/Arbitrage/2025 09 20 JNA/"/>
    </mc:Choice>
  </mc:AlternateContent>
  <xr:revisionPtr revIDLastSave="744" documentId="8_{2C78D26D-358B-46B3-BB0E-071F6801676F}" xr6:coauthVersionLast="47" xr6:coauthVersionMax="47" xr10:uidLastSave="{5367E7F1-FBA6-468A-A677-0205AAE41072}"/>
  <bookViews>
    <workbookView xWindow="-108" yWindow="-108" windowWidth="23256" windowHeight="12456" xr2:uid="{00000000-000D-0000-FFFF-FFFF00000000}"/>
  </bookViews>
  <sheets>
    <sheet name="Résultats Dept-Rég" sheetId="4" r:id="rId1"/>
    <sheet name="Frais" sheetId="15" r:id="rId2"/>
    <sheet name="Modele" sheetId="14" state="hidden" r:id="rId3"/>
  </sheets>
  <definedNames>
    <definedName name="_xlnm._FilterDatabase" localSheetId="0" hidden="1">'Résultats Dept-Rég'!$A$1:$H$109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5" l="1"/>
  <c r="I109" i="4" l="1"/>
</calcChain>
</file>

<file path=xl/sharedStrings.xml><?xml version="1.0" encoding="utf-8"?>
<sst xmlns="http://schemas.openxmlformats.org/spreadsheetml/2006/main" count="709" uniqueCount="274">
  <si>
    <t>Nom</t>
  </si>
  <si>
    <t>Prénom</t>
  </si>
  <si>
    <t>Club</t>
  </si>
  <si>
    <t>Lieu de passage du QCM</t>
  </si>
  <si>
    <t>Niveau-arme :</t>
  </si>
  <si>
    <t>Sabre LASER  (régional)</t>
  </si>
  <si>
    <t>Comité Régional</t>
  </si>
  <si>
    <t xml:space="preserve">Reçu / Probatoire / Ajournée </t>
  </si>
  <si>
    <t>Régional EPEE</t>
  </si>
  <si>
    <t>Régional FLEURET</t>
  </si>
  <si>
    <t>Régional SABRE</t>
  </si>
  <si>
    <t xml:space="preserve">Ajourné (e) </t>
  </si>
  <si>
    <t xml:space="preserve">Reçu (e) </t>
  </si>
  <si>
    <t xml:space="preserve">Reçu (e) / Ajourné (e) </t>
  </si>
  <si>
    <t>Départemental EPEE</t>
  </si>
  <si>
    <t>Départemental FLEURET</t>
  </si>
  <si>
    <t>Départemental SABRE</t>
  </si>
  <si>
    <t>Handisport</t>
  </si>
  <si>
    <t>Artistique</t>
  </si>
  <si>
    <t>Autres pratiques</t>
  </si>
  <si>
    <t>AURA</t>
  </si>
  <si>
    <t>BOURGOGNE-FRANCHE-COMTE</t>
  </si>
  <si>
    <t>BRETAGNE</t>
  </si>
  <si>
    <t>CENTRE VAL DE LOIRE</t>
  </si>
  <si>
    <t>CREIF</t>
  </si>
  <si>
    <t>GRAND EST</t>
  </si>
  <si>
    <t>GUADELOUPE</t>
  </si>
  <si>
    <t>HAUTS DE France</t>
  </si>
  <si>
    <t>LA REUNION</t>
  </si>
  <si>
    <t>MARTINIQUE</t>
  </si>
  <si>
    <t>NORMANDIE</t>
  </si>
  <si>
    <t>NOUVELLE AQUITAINE</t>
  </si>
  <si>
    <t>OCCITANIE</t>
  </si>
  <si>
    <t>PAYS DE LOIRE</t>
  </si>
  <si>
    <t>REGION SUD</t>
  </si>
  <si>
    <t>GUYANNE</t>
  </si>
  <si>
    <t>CORSE</t>
  </si>
  <si>
    <t>Xavier</t>
  </si>
  <si>
    <t>Saint Cyr sur Loire</t>
  </si>
  <si>
    <t>Maël</t>
  </si>
  <si>
    <t>Vincent</t>
  </si>
  <si>
    <t>LEGRAND-COZETTE</t>
  </si>
  <si>
    <t>Aurélien</t>
  </si>
  <si>
    <t>Gaëlle Anne</t>
  </si>
  <si>
    <t>Cercle d'escrime Orléans</t>
  </si>
  <si>
    <t>Bourges EscrimeS</t>
  </si>
  <si>
    <t>Thibaut</t>
  </si>
  <si>
    <t>Martin</t>
  </si>
  <si>
    <t>Arthur</t>
  </si>
  <si>
    <t>Cercle d’escrime magdunois</t>
  </si>
  <si>
    <t>Les lames salbrisiennes</t>
  </si>
  <si>
    <t>Saint Doulchard</t>
  </si>
  <si>
    <t>BORON</t>
  </si>
  <si>
    <t>DELIEU</t>
  </si>
  <si>
    <t>Saint Denis de l’Hotel</t>
  </si>
  <si>
    <t>Isaline</t>
  </si>
  <si>
    <t>Cercle Escrime Drouais</t>
  </si>
  <si>
    <t>Lucas</t>
  </si>
  <si>
    <t>Us Joué escrime</t>
  </si>
  <si>
    <t>Lucie</t>
  </si>
  <si>
    <t>Marie</t>
  </si>
  <si>
    <t>Augustin</t>
  </si>
  <si>
    <t>Léo</t>
  </si>
  <si>
    <t>Samuel</t>
  </si>
  <si>
    <t>Thomas</t>
  </si>
  <si>
    <t>Laura</t>
  </si>
  <si>
    <t>DUPEYRON</t>
  </si>
  <si>
    <t>Marc</t>
  </si>
  <si>
    <t>BLONDEEL</t>
  </si>
  <si>
    <t>Léonard</t>
  </si>
  <si>
    <t>ROBIN</t>
  </si>
  <si>
    <t>Escrime Sud Loire 45</t>
  </si>
  <si>
    <t>ESTRADE</t>
  </si>
  <si>
    <t>Enzo</t>
  </si>
  <si>
    <t>LAFAIX</t>
  </si>
  <si>
    <t>Justin</t>
  </si>
  <si>
    <t>OLLIVIER</t>
  </si>
  <si>
    <t>Clémence</t>
  </si>
  <si>
    <t>MILCENT</t>
  </si>
  <si>
    <t>Amélie</t>
  </si>
  <si>
    <t>THILLOU</t>
  </si>
  <si>
    <t>Nicole</t>
  </si>
  <si>
    <t>USSELIO LA VERNA</t>
  </si>
  <si>
    <t>Louis</t>
  </si>
  <si>
    <t>LABBE</t>
  </si>
  <si>
    <t>Oscar</t>
  </si>
  <si>
    <t>DESOUTTER</t>
  </si>
  <si>
    <t>Eloi</t>
  </si>
  <si>
    <t>CAVALADE</t>
  </si>
  <si>
    <t>Jean-Baptiste</t>
  </si>
  <si>
    <t>BRASSEUR</t>
  </si>
  <si>
    <t>Gwendoline</t>
  </si>
  <si>
    <t>DECATOIRE</t>
  </si>
  <si>
    <t>Rose</t>
  </si>
  <si>
    <t>BEN ISMAIL</t>
  </si>
  <si>
    <t>Kenz</t>
  </si>
  <si>
    <t>DA SILVA</t>
  </si>
  <si>
    <t>Léandro</t>
  </si>
  <si>
    <t>LAURENTIN</t>
  </si>
  <si>
    <t>Côme</t>
  </si>
  <si>
    <t>Luc</t>
  </si>
  <si>
    <t>LANDRE</t>
  </si>
  <si>
    <t>GASCHET</t>
  </si>
  <si>
    <t>GAZEAU</t>
  </si>
  <si>
    <t>GENTY</t>
  </si>
  <si>
    <t>PASQUET</t>
  </si>
  <si>
    <t>GUERMONPREZ</t>
  </si>
  <si>
    <t>Paul Hugo</t>
  </si>
  <si>
    <t>Anuradha</t>
  </si>
  <si>
    <t>Les Fines Lames Dunoises</t>
  </si>
  <si>
    <t>FLAMENT</t>
  </si>
  <si>
    <t>Alexandre</t>
  </si>
  <si>
    <t>BEUCHEY</t>
  </si>
  <si>
    <t>Siméon</t>
  </si>
  <si>
    <t>BESSE</t>
  </si>
  <si>
    <t>PAYROUX</t>
  </si>
  <si>
    <t>Chelsy</t>
  </si>
  <si>
    <t>MONTALS</t>
  </si>
  <si>
    <t>Lyla</t>
  </si>
  <si>
    <t>MEREL</t>
  </si>
  <si>
    <t>BUTEL PLIQUE</t>
  </si>
  <si>
    <t>Julian</t>
  </si>
  <si>
    <t>NERAULT</t>
  </si>
  <si>
    <t>Noe</t>
  </si>
  <si>
    <t>BARTOLOMÉ</t>
  </si>
  <si>
    <t>Matisse</t>
  </si>
  <si>
    <t>THOMAS</t>
  </si>
  <si>
    <t>Noah</t>
  </si>
  <si>
    <t>COUVERT</t>
  </si>
  <si>
    <t>Victoire</t>
  </si>
  <si>
    <t>Chartres CEA</t>
  </si>
  <si>
    <t>LABAT</t>
  </si>
  <si>
    <t>Clément</t>
  </si>
  <si>
    <t>CD45 Olivet</t>
  </si>
  <si>
    <t>CD28 Chartres</t>
  </si>
  <si>
    <t>BENETEAU</t>
  </si>
  <si>
    <t>Jean</t>
  </si>
  <si>
    <t>DHINNIN</t>
  </si>
  <si>
    <t>Ethan</t>
  </si>
  <si>
    <t>Aisha-Louise</t>
  </si>
  <si>
    <t>HERSANT</t>
  </si>
  <si>
    <t>Les Epées Nogentaises</t>
  </si>
  <si>
    <t>CABIN</t>
  </si>
  <si>
    <t>LEZIN</t>
  </si>
  <si>
    <t>CD18 St Doulchard</t>
  </si>
  <si>
    <t>GARZON</t>
  </si>
  <si>
    <t>Maxence</t>
  </si>
  <si>
    <t>ROGUEZ</t>
  </si>
  <si>
    <t>Perrine</t>
  </si>
  <si>
    <t>LACOSTE</t>
  </si>
  <si>
    <t>Jules</t>
  </si>
  <si>
    <t>DURAND-PAQUE</t>
  </si>
  <si>
    <t>Eloïse</t>
  </si>
  <si>
    <t>Vierzon CE</t>
  </si>
  <si>
    <t>VALIER-BRASIER</t>
  </si>
  <si>
    <t>THIEBOT</t>
  </si>
  <si>
    <t>Alice</t>
  </si>
  <si>
    <t>LATHENE</t>
  </si>
  <si>
    <t>BERGER</t>
  </si>
  <si>
    <t>CD36 Châteauroux</t>
  </si>
  <si>
    <t>CD 37 Tours</t>
  </si>
  <si>
    <t>BAILLE</t>
  </si>
  <si>
    <t>Gabriel</t>
  </si>
  <si>
    <t>Chinon CARC</t>
  </si>
  <si>
    <t>GUERET</t>
  </si>
  <si>
    <t>Timothé</t>
  </si>
  <si>
    <t>GOZILLON</t>
  </si>
  <si>
    <t>Adrien</t>
  </si>
  <si>
    <t>Bourgueil Escrime</t>
  </si>
  <si>
    <t>HAGUENIER</t>
  </si>
  <si>
    <t>Juliette</t>
  </si>
  <si>
    <t>Tours SAT</t>
  </si>
  <si>
    <t>MANCEAU</t>
  </si>
  <si>
    <t>Lison</t>
  </si>
  <si>
    <t>BOUTON</t>
  </si>
  <si>
    <t>Marius</t>
  </si>
  <si>
    <t>LANNOY</t>
  </si>
  <si>
    <t>Laureline</t>
  </si>
  <si>
    <t>FOUREST</t>
  </si>
  <si>
    <t>Déborah</t>
  </si>
  <si>
    <t>ROQUETA</t>
  </si>
  <si>
    <t>Fabrice</t>
  </si>
  <si>
    <t>GUICHEMERRE</t>
  </si>
  <si>
    <t>Charlotte</t>
  </si>
  <si>
    <t>SOUDEE</t>
  </si>
  <si>
    <t>LE DREN</t>
  </si>
  <si>
    <t>ATHENOUR</t>
  </si>
  <si>
    <t>Raphaël</t>
  </si>
  <si>
    <t>BUREAU</t>
  </si>
  <si>
    <t>LEON</t>
  </si>
  <si>
    <t>Antoine</t>
  </si>
  <si>
    <t>ROGER</t>
  </si>
  <si>
    <t>Jean Michel</t>
  </si>
  <si>
    <t>Colonne1</t>
  </si>
  <si>
    <t>BERTRANDA</t>
  </si>
  <si>
    <t>Maïwenn</t>
  </si>
  <si>
    <t>BAGAEV</t>
  </si>
  <si>
    <t>Emile</t>
  </si>
  <si>
    <t>CHOISNE</t>
  </si>
  <si>
    <t>Ewen</t>
  </si>
  <si>
    <t>JOSSE-TAVERNIER</t>
  </si>
  <si>
    <t>HUET-HENAULT</t>
  </si>
  <si>
    <t>Paul Bogdan</t>
  </si>
  <si>
    <t>HURDUBAI</t>
  </si>
  <si>
    <t>JOSSE</t>
  </si>
  <si>
    <t>CD41 Salbris</t>
  </si>
  <si>
    <t>BOISSIERE</t>
  </si>
  <si>
    <t>GIGOU</t>
  </si>
  <si>
    <t>Faustin</t>
  </si>
  <si>
    <t>GRAND-PERRET</t>
  </si>
  <si>
    <t>Elora</t>
  </si>
  <si>
    <t>VINCENT</t>
  </si>
  <si>
    <t>GIRARDEAU</t>
  </si>
  <si>
    <t>Mélina</t>
  </si>
  <si>
    <t>TROSSELL LE GALL</t>
  </si>
  <si>
    <t>Sacha</t>
  </si>
  <si>
    <t>GRANDBLAISE</t>
  </si>
  <si>
    <t>Léonie</t>
  </si>
  <si>
    <t>CAHUZAC</t>
  </si>
  <si>
    <t>Aloïs</t>
  </si>
  <si>
    <t>Montargis AE</t>
  </si>
  <si>
    <t>FRANCOIS</t>
  </si>
  <si>
    <t>Axel</t>
  </si>
  <si>
    <t>Saint Jean de la Ruelle</t>
  </si>
  <si>
    <t>COULIBALY</t>
  </si>
  <si>
    <t>Lalla</t>
  </si>
  <si>
    <t>IKEROUTENE</t>
  </si>
  <si>
    <t>Inès</t>
  </si>
  <si>
    <t>HAMOUDI</t>
  </si>
  <si>
    <t>Nolan</t>
  </si>
  <si>
    <t>AZIZI</t>
  </si>
  <si>
    <t>Joumana</t>
  </si>
  <si>
    <t>RICHARD</t>
  </si>
  <si>
    <t>Alexis</t>
  </si>
  <si>
    <t>VASSORT</t>
  </si>
  <si>
    <t>ROBINET</t>
  </si>
  <si>
    <t>Chloé</t>
  </si>
  <si>
    <t>Manon</t>
  </si>
  <si>
    <t>BALTIMORE VIRALDE</t>
  </si>
  <si>
    <t>Jahnael</t>
  </si>
  <si>
    <t>CRAGNOLINI</t>
  </si>
  <si>
    <t>Moeava</t>
  </si>
  <si>
    <t>GOBET</t>
  </si>
  <si>
    <t>ROY-MOSKURA</t>
  </si>
  <si>
    <t>MARTY-FROISSART</t>
  </si>
  <si>
    <t>BRUNEAU</t>
  </si>
  <si>
    <t>Séverin</t>
  </si>
  <si>
    <t>SAISON 2025 / 2026</t>
  </si>
  <si>
    <t>JNA du 20 septembre 2025</t>
  </si>
  <si>
    <t>Nom :</t>
  </si>
  <si>
    <t>Prénom :</t>
  </si>
  <si>
    <t>Adresse :</t>
  </si>
  <si>
    <t>Code postal - Ville :</t>
  </si>
  <si>
    <t>Courriel :</t>
  </si>
  <si>
    <t>Portable :</t>
  </si>
  <si>
    <t>Objet de la mission :</t>
  </si>
  <si>
    <t>Date et lieu :</t>
  </si>
  <si>
    <t xml:space="preserve">Examinateur JNA </t>
  </si>
  <si>
    <t>Le 20 septembre à</t>
  </si>
  <si>
    <t xml:space="preserve">FRAIS ENGAGÉS </t>
  </si>
  <si>
    <t>INDEMNITES</t>
  </si>
  <si>
    <t>Niveau du diplôme :</t>
  </si>
  <si>
    <t>Régional</t>
  </si>
  <si>
    <t>National</t>
  </si>
  <si>
    <t>International</t>
  </si>
  <si>
    <t>cocher la case correspondant à votre diplôme</t>
  </si>
  <si>
    <t xml:space="preserve">Photocopies (1) : </t>
  </si>
  <si>
    <t>(1) Joindre les justificatifs Originaux</t>
  </si>
  <si>
    <t>Autres frais (1)&amp; (2) :</t>
  </si>
  <si>
    <t>(2) Après accord préalable de la ligue</t>
  </si>
  <si>
    <t>TOTAL A PAYER</t>
  </si>
  <si>
    <t>Date et Signature :</t>
  </si>
  <si>
    <t xml:space="preserve">20 mai 2025  </t>
  </si>
  <si>
    <t>Note de frais réglée 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</si>
</sst>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&quot; &quot;* #,##0.00&quot; € &quot;;&quot;-&quot;* #,##0.00&quot; € &quot;;&quot; &quot;* &quot;-&quot;??&quot; € &quot;"/>
    <numFmt numFmtId="165" formatCode="#,##0.00\ &quot;€&quot;"/>
  </numFmts>
  <fonts count="23" x14ac:knownFonts="1"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333333"/>
      <name val="Segoe UI"/>
      <family val="2"/>
    </font>
    <font>
      <sz val="10"/>
      <color rgb="FF000000"/>
      <name val="Calibri"/>
      <scheme val="minor"/>
    </font>
    <font>
      <sz val="12"/>
      <color theme="1"/>
      <name val="Calibri"/>
      <scheme val="minor"/>
    </font>
    <font>
      <sz val="10"/>
      <color theme="1"/>
      <name val="Calibri"/>
      <scheme val="minor"/>
    </font>
    <font>
      <u/>
      <sz val="12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3"/>
      <color indexed="8"/>
      <name val="Calibri"/>
      <family val="2"/>
    </font>
    <font>
      <sz val="11"/>
      <color indexed="8"/>
      <name val="Calibri"/>
      <family val="2"/>
    </font>
    <font>
      <b/>
      <sz val="15"/>
      <color rgb="FF0070C0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3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9"/>
        <bgColor auto="1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0" fontId="12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1" applyFont="1"/>
    <xf numFmtId="0" fontId="1" fillId="0" borderId="0" xfId="1"/>
    <xf numFmtId="0" fontId="2" fillId="2" borderId="1" xfId="1" applyFont="1" applyFill="1" applyBorder="1"/>
    <xf numFmtId="0" fontId="2" fillId="0" borderId="1" xfId="1" applyFont="1" applyBorder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2" xfId="1" applyBorder="1"/>
    <xf numFmtId="0" fontId="3" fillId="0" borderId="2" xfId="2" applyBorder="1"/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2" applyFont="1"/>
    <xf numFmtId="0" fontId="2" fillId="0" borderId="3" xfId="2" applyFont="1" applyBorder="1"/>
    <xf numFmtId="0" fontId="2" fillId="0" borderId="4" xfId="2" applyFont="1" applyBorder="1"/>
    <xf numFmtId="0" fontId="1" fillId="0" borderId="4" xfId="1" applyBorder="1"/>
    <xf numFmtId="0" fontId="1" fillId="0" borderId="4" xfId="1" applyBorder="1" applyAlignment="1">
      <alignment horizontal="left"/>
    </xf>
    <xf numFmtId="0" fontId="2" fillId="0" borderId="4" xfId="1" applyFont="1" applyBorder="1"/>
    <xf numFmtId="0" fontId="1" fillId="0" borderId="5" xfId="1" applyBorder="1"/>
    <xf numFmtId="0" fontId="2" fillId="0" borderId="6" xfId="2" applyFont="1" applyBorder="1"/>
    <xf numFmtId="0" fontId="1" fillId="0" borderId="7" xfId="1" applyBorder="1"/>
    <xf numFmtId="0" fontId="2" fillId="0" borderId="8" xfId="2" applyFont="1" applyBorder="1"/>
    <xf numFmtId="0" fontId="2" fillId="0" borderId="9" xfId="2" applyFont="1" applyBorder="1"/>
    <xf numFmtId="0" fontId="1" fillId="0" borderId="9" xfId="1" applyBorder="1"/>
    <xf numFmtId="0" fontId="1" fillId="0" borderId="9" xfId="1" applyBorder="1" applyAlignment="1">
      <alignment horizontal="left"/>
    </xf>
    <xf numFmtId="0" fontId="2" fillId="0" borderId="9" xfId="1" applyFont="1" applyBorder="1"/>
    <xf numFmtId="0" fontId="1" fillId="0" borderId="10" xfId="1" applyBorder="1"/>
    <xf numFmtId="0" fontId="2" fillId="0" borderId="11" xfId="2" applyFont="1" applyBorder="1"/>
    <xf numFmtId="0" fontId="2" fillId="0" borderId="12" xfId="2" applyFont="1" applyBorder="1"/>
    <xf numFmtId="0" fontId="1" fillId="0" borderId="12" xfId="1" applyBorder="1"/>
    <xf numFmtId="0" fontId="1" fillId="0" borderId="12" xfId="1" applyBorder="1" applyAlignment="1">
      <alignment horizontal="left"/>
    </xf>
    <xf numFmtId="0" fontId="2" fillId="0" borderId="12" xfId="1" applyFont="1" applyBorder="1"/>
    <xf numFmtId="0" fontId="1" fillId="0" borderId="13" xfId="1" applyBorder="1"/>
    <xf numFmtId="0" fontId="2" fillId="0" borderId="7" xfId="2" applyFont="1" applyBorder="1"/>
    <xf numFmtId="0" fontId="1" fillId="0" borderId="6" xfId="1" applyBorder="1"/>
    <xf numFmtId="0" fontId="11" fillId="0" borderId="0" xfId="1" applyFont="1"/>
    <xf numFmtId="0" fontId="11" fillId="0" borderId="7" xfId="2" applyFont="1" applyBorder="1"/>
    <xf numFmtId="0" fontId="11" fillId="0" borderId="0" xfId="2" applyFont="1"/>
    <xf numFmtId="0" fontId="8" fillId="0" borderId="8" xfId="0" applyFont="1" applyBorder="1"/>
    <xf numFmtId="0" fontId="10" fillId="0" borderId="0" xfId="1" applyFont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4" fillId="0" borderId="0" xfId="2" applyFont="1"/>
    <xf numFmtId="0" fontId="13" fillId="0" borderId="14" xfId="1" applyFont="1" applyBorder="1" applyAlignment="1">
      <alignment horizontal="center" vertical="center"/>
    </xf>
    <xf numFmtId="0" fontId="15" fillId="0" borderId="0" xfId="0" applyFont="1"/>
    <xf numFmtId="49" fontId="16" fillId="3" borderId="3" xfId="0" applyNumberFormat="1" applyFont="1" applyFill="1" applyBorder="1" applyAlignment="1">
      <alignment horizontal="left" vertical="center"/>
    </xf>
    <xf numFmtId="49" fontId="17" fillId="3" borderId="4" xfId="0" applyNumberFormat="1" applyFont="1" applyFill="1" applyBorder="1" applyAlignment="1">
      <alignment horizontal="left" vertical="center"/>
    </xf>
    <xf numFmtId="49" fontId="16" fillId="3" borderId="6" xfId="0" applyNumberFormat="1" applyFont="1" applyFill="1" applyBorder="1" applyAlignment="1">
      <alignment vertical="center"/>
    </xf>
    <xf numFmtId="49" fontId="17" fillId="3" borderId="0" xfId="0" applyNumberFormat="1" applyFont="1" applyFill="1" applyAlignment="1">
      <alignment vertical="center"/>
    </xf>
    <xf numFmtId="49" fontId="16" fillId="3" borderId="6" xfId="0" applyNumberFormat="1" applyFont="1" applyFill="1" applyBorder="1" applyAlignment="1">
      <alignment horizontal="left" vertical="center"/>
    </xf>
    <xf numFmtId="49" fontId="17" fillId="3" borderId="0" xfId="0" applyNumberFormat="1" applyFont="1" applyFill="1" applyAlignment="1">
      <alignment horizontal="left" vertical="center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32" xfId="0" applyBorder="1"/>
    <xf numFmtId="0" fontId="0" fillId="0" borderId="26" xfId="0" applyBorder="1"/>
    <xf numFmtId="0" fontId="0" fillId="0" borderId="33" xfId="0" applyBorder="1"/>
    <xf numFmtId="0" fontId="0" fillId="0" borderId="4" xfId="0" applyBorder="1" applyAlignment="1">
      <alignment vertical="center"/>
    </xf>
    <xf numFmtId="6" fontId="0" fillId="0" borderId="4" xfId="0" applyNumberFormat="1" applyBorder="1" applyAlignment="1">
      <alignment vertical="center"/>
    </xf>
    <xf numFmtId="0" fontId="0" fillId="0" borderId="0" xfId="0" applyAlignment="1">
      <alignment vertical="center"/>
    </xf>
    <xf numFmtId="6" fontId="0" fillId="0" borderId="0" xfId="0" applyNumberFormat="1" applyAlignment="1">
      <alignment vertical="center"/>
    </xf>
    <xf numFmtId="0" fontId="0" fillId="0" borderId="9" xfId="0" applyBorder="1" applyAlignment="1">
      <alignment vertical="center"/>
    </xf>
    <xf numFmtId="6" fontId="0" fillId="0" borderId="9" xfId="0" applyNumberFormat="1" applyBorder="1" applyAlignment="1">
      <alignment vertical="center"/>
    </xf>
    <xf numFmtId="0" fontId="19" fillId="0" borderId="4" xfId="0" applyFont="1" applyBorder="1"/>
    <xf numFmtId="49" fontId="16" fillId="3" borderId="34" xfId="0" applyNumberFormat="1" applyFont="1" applyFill="1" applyBorder="1" applyAlignment="1">
      <alignment vertical="center"/>
    </xf>
    <xf numFmtId="0" fontId="0" fillId="0" borderId="35" xfId="0" applyBorder="1"/>
    <xf numFmtId="49" fontId="16" fillId="3" borderId="37" xfId="0" applyNumberFormat="1" applyFont="1" applyFill="1" applyBorder="1" applyAlignment="1">
      <alignment vertical="center"/>
    </xf>
    <xf numFmtId="0" fontId="0" fillId="0" borderId="38" xfId="0" applyBorder="1"/>
    <xf numFmtId="0" fontId="20" fillId="0" borderId="0" xfId="0" applyFont="1" applyAlignment="1">
      <alignment horizontal="left" vertical="center"/>
    </xf>
    <xf numFmtId="164" fontId="21" fillId="3" borderId="43" xfId="0" applyNumberFormat="1" applyFont="1" applyFill="1" applyBorder="1" applyAlignment="1">
      <alignment vertical="center"/>
    </xf>
    <xf numFmtId="164" fontId="21" fillId="3" borderId="12" xfId="0" applyNumberFormat="1" applyFont="1" applyFill="1" applyBorder="1" applyAlignment="1">
      <alignment vertical="center"/>
    </xf>
    <xf numFmtId="164" fontId="21" fillId="3" borderId="44" xfId="0" applyNumberFormat="1" applyFont="1" applyFill="1" applyBorder="1" applyAlignment="1">
      <alignment vertical="center"/>
    </xf>
    <xf numFmtId="164" fontId="21" fillId="3" borderId="27" xfId="0" applyNumberFormat="1" applyFont="1" applyFill="1" applyBorder="1" applyAlignment="1">
      <alignment vertical="center"/>
    </xf>
    <xf numFmtId="164" fontId="21" fillId="3" borderId="0" xfId="0" applyNumberFormat="1" applyFont="1" applyFill="1" applyAlignment="1">
      <alignment vertical="center"/>
    </xf>
    <xf numFmtId="165" fontId="0" fillId="0" borderId="40" xfId="0" applyNumberFormat="1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49" fontId="22" fillId="3" borderId="34" xfId="0" applyNumberFormat="1" applyFont="1" applyFill="1" applyBorder="1" applyAlignment="1">
      <alignment horizontal="center" vertical="center"/>
    </xf>
    <xf numFmtId="49" fontId="22" fillId="3" borderId="35" xfId="0" applyNumberFormat="1" applyFont="1" applyFill="1" applyBorder="1" applyAlignment="1">
      <alignment horizontal="center" vertical="center"/>
    </xf>
    <xf numFmtId="49" fontId="22" fillId="3" borderId="36" xfId="0" applyNumberFormat="1" applyFont="1" applyFill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top"/>
    </xf>
    <xf numFmtId="49" fontId="22" fillId="0" borderId="9" xfId="0" applyNumberFormat="1" applyFont="1" applyBorder="1" applyAlignment="1">
      <alignment horizontal="center" vertical="top"/>
    </xf>
    <xf numFmtId="49" fontId="22" fillId="0" borderId="10" xfId="0" applyNumberFormat="1" applyFont="1" applyBorder="1" applyAlignment="1">
      <alignment horizontal="center" vertical="top"/>
    </xf>
    <xf numFmtId="164" fontId="21" fillId="3" borderId="34" xfId="0" applyNumberFormat="1" applyFont="1" applyFill="1" applyBorder="1" applyAlignment="1">
      <alignment horizontal="center" vertical="center"/>
    </xf>
    <xf numFmtId="164" fontId="21" fillId="3" borderId="35" xfId="0" applyNumberFormat="1" applyFont="1" applyFill="1" applyBorder="1" applyAlignment="1">
      <alignment horizontal="center" vertical="center"/>
    </xf>
    <xf numFmtId="164" fontId="21" fillId="3" borderId="36" xfId="0" applyNumberFormat="1" applyFont="1" applyFill="1" applyBorder="1" applyAlignment="1">
      <alignment horizontal="center" vertical="center"/>
    </xf>
    <xf numFmtId="164" fontId="21" fillId="3" borderId="37" xfId="0" applyNumberFormat="1" applyFont="1" applyFill="1" applyBorder="1" applyAlignment="1">
      <alignment horizontal="center" vertical="center"/>
    </xf>
    <xf numFmtId="164" fontId="21" fillId="3" borderId="38" xfId="0" applyNumberFormat="1" applyFont="1" applyFill="1" applyBorder="1" applyAlignment="1">
      <alignment horizontal="center" vertical="center"/>
    </xf>
    <xf numFmtId="164" fontId="21" fillId="3" borderId="39" xfId="0" applyNumberFormat="1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left" vertical="center"/>
    </xf>
    <xf numFmtId="0" fontId="17" fillId="4" borderId="18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left" vertical="center"/>
    </xf>
    <xf numFmtId="0" fontId="17" fillId="4" borderId="48" xfId="0" applyFont="1" applyFill="1" applyBorder="1" applyAlignment="1">
      <alignment horizontal="left" vertical="center"/>
    </xf>
    <xf numFmtId="0" fontId="17" fillId="4" borderId="24" xfId="0" applyFont="1" applyFill="1" applyBorder="1" applyAlignment="1">
      <alignment horizontal="left" vertical="center"/>
    </xf>
    <xf numFmtId="0" fontId="17" fillId="4" borderId="25" xfId="0" applyFont="1" applyFill="1" applyBorder="1" applyAlignment="1">
      <alignment horizontal="left" vertical="center"/>
    </xf>
    <xf numFmtId="49" fontId="18" fillId="3" borderId="11" xfId="0" applyNumberFormat="1" applyFont="1" applyFill="1" applyBorder="1" applyAlignment="1">
      <alignment horizontal="center" vertical="center"/>
    </xf>
    <xf numFmtId="49" fontId="18" fillId="3" borderId="12" xfId="0" applyNumberFormat="1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165" fontId="0" fillId="0" borderId="28" xfId="0" applyNumberFormat="1" applyBorder="1" applyAlignment="1">
      <alignment horizontal="center" vertical="center"/>
    </xf>
    <xf numFmtId="165" fontId="0" fillId="0" borderId="29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49" fontId="21" fillId="3" borderId="42" xfId="0" applyNumberFormat="1" applyFont="1" applyFill="1" applyBorder="1" applyAlignment="1">
      <alignment horizontal="center" vertical="center"/>
    </xf>
    <xf numFmtId="49" fontId="21" fillId="3" borderId="31" xfId="0" applyNumberFormat="1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2" fillId="4" borderId="46" xfId="4" applyFill="1" applyBorder="1" applyAlignment="1">
      <alignment horizontal="center" vertical="center"/>
    </xf>
    <xf numFmtId="0" fontId="17" fillId="4" borderId="47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</cellXfs>
  <cellStyles count="5">
    <cellStyle name="Excel Built-in Normal" xfId="3" xr:uid="{00000000-0005-0000-0000-000000000000}"/>
    <cellStyle name="Lien hypertexte" xfId="4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109</xdr:row>
      <xdr:rowOff>0</xdr:rowOff>
    </xdr:from>
    <xdr:to>
      <xdr:col>0</xdr:col>
      <xdr:colOff>12700</xdr:colOff>
      <xdr:row>112</xdr:row>
      <xdr:rowOff>101601</xdr:rowOff>
    </xdr:to>
    <xdr:pic>
      <xdr:nvPicPr>
        <xdr:cNvPr id="2" name="Image 1" descr="page1image51053776">
          <a:extLst>
            <a:ext uri="{FF2B5EF4-FFF2-40B4-BE49-F238E27FC236}">
              <a16:creationId xmlns:a16="http://schemas.microsoft.com/office/drawing/2014/main" id="{52B2F844-4DA2-074F-978C-52EC73A15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016000"/>
          <a:ext cx="0" cy="673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</xdr:colOff>
      <xdr:row>109</xdr:row>
      <xdr:rowOff>0</xdr:rowOff>
    </xdr:from>
    <xdr:to>
      <xdr:col>0</xdr:col>
      <xdr:colOff>25400</xdr:colOff>
      <xdr:row>112</xdr:row>
      <xdr:rowOff>101601</xdr:rowOff>
    </xdr:to>
    <xdr:pic>
      <xdr:nvPicPr>
        <xdr:cNvPr id="3" name="Image 2" descr="page1image51053888">
          <a:extLst>
            <a:ext uri="{FF2B5EF4-FFF2-40B4-BE49-F238E27FC236}">
              <a16:creationId xmlns:a16="http://schemas.microsoft.com/office/drawing/2014/main" id="{855B1BF9-2606-D849-94AD-68249B0FD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1016000"/>
          <a:ext cx="0" cy="673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327660</xdr:colOff>
      <xdr:row>6</xdr:row>
      <xdr:rowOff>97482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7BEFE78-6A61-660E-2482-E7B2127BE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48940" cy="1545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I109" totalsRowShown="0" headerRowDxfId="18" dataDxfId="17" headerRowCellStyle="Normal 2" dataCellStyle="Normal 2">
  <tableColumns count="9">
    <tableColumn id="1" xr3:uid="{00000000-0010-0000-0000-000001000000}" name="Nom" dataDxfId="16"/>
    <tableColumn id="2" xr3:uid="{00000000-0010-0000-0000-000002000000}" name="Prénom" dataDxfId="15"/>
    <tableColumn id="3" xr3:uid="{00000000-0010-0000-0000-000003000000}" name="Club" dataDxfId="14"/>
    <tableColumn id="4" xr3:uid="{00000000-0010-0000-0000-000004000000}" name="Comité Régional" dataDxfId="13" dataCellStyle="Normal 2"/>
    <tableColumn id="5" xr3:uid="{00000000-0010-0000-0000-000005000000}" name="Lieu de passage du QCM" dataDxfId="12" dataCellStyle="Normal 2"/>
    <tableColumn id="6" xr3:uid="{00000000-0010-0000-0000-000006000000}" name="Niveau-arme :" dataDxfId="11" dataCellStyle="Normal 3"/>
    <tableColumn id="7" xr3:uid="{00000000-0010-0000-0000-000007000000}" name="Autres pratiques" dataDxfId="10" dataCellStyle="Normal 2"/>
    <tableColumn id="8" xr3:uid="{00000000-0010-0000-0000-000008000000}" name="Reçu (e) / Ajourné (e) " dataDxfId="9" dataCellStyle="Normal 3"/>
    <tableColumn id="9" xr3:uid="{EB4FFB33-1CF0-4E40-9569-49BC74879B14}" name="Colonne1" dataDxfId="8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au4" displayName="Tableau4" ref="A1:G8" totalsRowShown="0" headerRowDxfId="7" dataDxfId="6" headerRowCellStyle="Normal 2" dataCellStyle="Normal 2">
  <autoFilter ref="A1:G8" xr:uid="{00000000-0009-0000-0100-000004000000}"/>
  <tableColumns count="7">
    <tableColumn id="1" xr3:uid="{00000000-0010-0000-0100-000001000000}" name="Nom" dataDxfId="5" dataCellStyle="Normal 2"/>
    <tableColumn id="2" xr3:uid="{00000000-0010-0000-0100-000002000000}" name="Prénom" dataDxfId="4" dataCellStyle="Normal 2"/>
    <tableColumn id="3" xr3:uid="{00000000-0010-0000-0100-000003000000}" name="Club" dataDxfId="3" dataCellStyle="Normal 2"/>
    <tableColumn id="4" xr3:uid="{00000000-0010-0000-0100-000004000000}" name="Comité Régional" dataDxfId="2" dataCellStyle="Normal 2"/>
    <tableColumn id="5" xr3:uid="{00000000-0010-0000-0100-000005000000}" name="Lieu de passage du QCM" dataDxfId="1" dataCellStyle="Normal 2"/>
    <tableColumn id="6" xr3:uid="{00000000-0010-0000-0100-000006000000}" name="Niveau-arme :" dataDxfId="0" dataCellStyle="Normal 2"/>
    <tableColumn id="7" xr3:uid="{00000000-0010-0000-0100-000007000000}" name="Reçu / Probatoire / Ajournée 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9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08" sqref="G108"/>
    </sheetView>
  </sheetViews>
  <sheetFormatPr baseColWidth="10" defaultColWidth="12.59765625" defaultRowHeight="15.75" customHeight="1" x14ac:dyDescent="0.3"/>
  <cols>
    <col min="1" max="2" width="18.8984375" style="2" customWidth="1"/>
    <col min="3" max="3" width="26.5" style="2" customWidth="1"/>
    <col min="4" max="4" width="18.59765625" style="2" customWidth="1"/>
    <col min="5" max="5" width="20.19921875" style="6" customWidth="1"/>
    <col min="6" max="7" width="19.296875" style="2" customWidth="1"/>
    <col min="8" max="8" width="17.3984375" style="2" customWidth="1"/>
    <col min="9" max="9" width="4.19921875" style="43" customWidth="1"/>
    <col min="10" max="16384" width="12.59765625" style="2"/>
  </cols>
  <sheetData>
    <row r="1" spans="1:9" s="10" customFormat="1" ht="23.1" customHeight="1" thickBot="1" x14ac:dyDescent="0.35">
      <c r="A1" s="9" t="s">
        <v>0</v>
      </c>
      <c r="B1" s="9" t="s">
        <v>1</v>
      </c>
      <c r="C1" s="9" t="s">
        <v>2</v>
      </c>
      <c r="D1" s="9" t="s">
        <v>6</v>
      </c>
      <c r="E1" s="9" t="s">
        <v>3</v>
      </c>
      <c r="F1" s="9" t="s">
        <v>4</v>
      </c>
      <c r="G1" s="9" t="s">
        <v>19</v>
      </c>
      <c r="H1" s="10" t="s">
        <v>13</v>
      </c>
      <c r="I1" s="38" t="s">
        <v>193</v>
      </c>
    </row>
    <row r="2" spans="1:9" ht="15.75" customHeight="1" x14ac:dyDescent="0.3">
      <c r="A2" s="12" t="s">
        <v>145</v>
      </c>
      <c r="B2" s="13" t="s">
        <v>146</v>
      </c>
      <c r="C2" s="13" t="s">
        <v>51</v>
      </c>
      <c r="D2" s="14" t="s">
        <v>23</v>
      </c>
      <c r="E2" s="15" t="s">
        <v>144</v>
      </c>
      <c r="F2" s="16" t="s">
        <v>15</v>
      </c>
      <c r="G2" s="16"/>
      <c r="H2" s="17"/>
      <c r="I2" s="39">
        <v>1</v>
      </c>
    </row>
    <row r="3" spans="1:9" ht="15.75" customHeight="1" x14ac:dyDescent="0.3">
      <c r="A3" s="18" t="s">
        <v>147</v>
      </c>
      <c r="B3" s="11" t="s">
        <v>148</v>
      </c>
      <c r="C3" s="11" t="s">
        <v>51</v>
      </c>
      <c r="D3" s="2" t="s">
        <v>23</v>
      </c>
      <c r="E3" s="6" t="s">
        <v>144</v>
      </c>
      <c r="F3" s="1" t="s">
        <v>15</v>
      </c>
      <c r="G3" s="1"/>
      <c r="H3" s="19"/>
      <c r="I3" s="40">
        <v>2</v>
      </c>
    </row>
    <row r="4" spans="1:9" ht="15.75" customHeight="1" x14ac:dyDescent="0.3">
      <c r="A4" s="18" t="s">
        <v>149</v>
      </c>
      <c r="B4" s="11" t="s">
        <v>150</v>
      </c>
      <c r="C4" s="11" t="s">
        <v>51</v>
      </c>
      <c r="D4" s="2" t="s">
        <v>23</v>
      </c>
      <c r="E4" s="6" t="s">
        <v>144</v>
      </c>
      <c r="F4" s="1" t="s">
        <v>15</v>
      </c>
      <c r="G4" s="1"/>
      <c r="H4" s="19"/>
      <c r="I4" s="40">
        <v>3</v>
      </c>
    </row>
    <row r="5" spans="1:9" ht="15.75" customHeight="1" x14ac:dyDescent="0.3">
      <c r="A5" s="18" t="s">
        <v>151</v>
      </c>
      <c r="B5" s="11" t="s">
        <v>152</v>
      </c>
      <c r="C5" s="11" t="s">
        <v>153</v>
      </c>
      <c r="D5" s="2" t="s">
        <v>23</v>
      </c>
      <c r="E5" s="6" t="s">
        <v>144</v>
      </c>
      <c r="F5" s="1" t="s">
        <v>14</v>
      </c>
      <c r="G5" s="1"/>
      <c r="H5" s="19"/>
      <c r="I5" s="40">
        <v>4</v>
      </c>
    </row>
    <row r="6" spans="1:9" ht="15.75" customHeight="1" x14ac:dyDescent="0.3">
      <c r="A6" s="18" t="s">
        <v>154</v>
      </c>
      <c r="B6" s="11" t="s">
        <v>65</v>
      </c>
      <c r="C6" s="11" t="s">
        <v>45</v>
      </c>
      <c r="D6" s="2" t="s">
        <v>23</v>
      </c>
      <c r="E6" s="6" t="s">
        <v>144</v>
      </c>
      <c r="F6" s="1" t="s">
        <v>14</v>
      </c>
      <c r="G6" s="1"/>
      <c r="H6" s="19"/>
      <c r="I6" s="40">
        <v>5</v>
      </c>
    </row>
    <row r="7" spans="1:9" ht="15.75" customHeight="1" x14ac:dyDescent="0.3">
      <c r="A7" s="18" t="s">
        <v>155</v>
      </c>
      <c r="B7" s="11" t="s">
        <v>156</v>
      </c>
      <c r="C7" s="11" t="s">
        <v>51</v>
      </c>
      <c r="D7" s="2" t="s">
        <v>23</v>
      </c>
      <c r="E7" s="6" t="s">
        <v>144</v>
      </c>
      <c r="F7" s="1" t="s">
        <v>14</v>
      </c>
      <c r="G7" s="1"/>
      <c r="H7" s="19"/>
      <c r="I7" s="40">
        <v>6</v>
      </c>
    </row>
    <row r="8" spans="1:9" ht="15.75" customHeight="1" x14ac:dyDescent="0.3">
      <c r="A8" s="18" t="s">
        <v>157</v>
      </c>
      <c r="B8" s="11" t="s">
        <v>47</v>
      </c>
      <c r="C8" s="11" t="s">
        <v>45</v>
      </c>
      <c r="D8" s="2" t="s">
        <v>23</v>
      </c>
      <c r="E8" s="6" t="s">
        <v>144</v>
      </c>
      <c r="F8" s="1" t="s">
        <v>9</v>
      </c>
      <c r="G8" s="1"/>
      <c r="H8" s="19"/>
      <c r="I8" s="40">
        <v>7</v>
      </c>
    </row>
    <row r="9" spans="1:9" ht="15.75" customHeight="1" thickBot="1" x14ac:dyDescent="0.35">
      <c r="A9" s="20" t="s">
        <v>158</v>
      </c>
      <c r="B9" s="21" t="s">
        <v>39</v>
      </c>
      <c r="C9" s="21" t="s">
        <v>51</v>
      </c>
      <c r="D9" s="22" t="s">
        <v>23</v>
      </c>
      <c r="E9" s="23" t="s">
        <v>144</v>
      </c>
      <c r="F9" s="24" t="s">
        <v>8</v>
      </c>
      <c r="G9" s="24"/>
      <c r="H9" s="25"/>
      <c r="I9" s="41">
        <v>8</v>
      </c>
    </row>
    <row r="10" spans="1:9" ht="15.75" customHeight="1" x14ac:dyDescent="0.3">
      <c r="A10" s="12" t="s">
        <v>128</v>
      </c>
      <c r="B10" s="13" t="s">
        <v>129</v>
      </c>
      <c r="C10" s="13" t="s">
        <v>130</v>
      </c>
      <c r="D10" s="14" t="s">
        <v>23</v>
      </c>
      <c r="E10" s="15" t="s">
        <v>134</v>
      </c>
      <c r="F10" s="16" t="s">
        <v>14</v>
      </c>
      <c r="G10" s="16"/>
      <c r="H10" s="17"/>
      <c r="I10" s="39">
        <v>1</v>
      </c>
    </row>
    <row r="11" spans="1:9" ht="15.75" customHeight="1" x14ac:dyDescent="0.3">
      <c r="A11" s="18" t="s">
        <v>131</v>
      </c>
      <c r="B11" s="11" t="s">
        <v>132</v>
      </c>
      <c r="C11" s="11" t="s">
        <v>130</v>
      </c>
      <c r="D11" s="2" t="s">
        <v>23</v>
      </c>
      <c r="E11" s="6" t="s">
        <v>134</v>
      </c>
      <c r="F11" s="1" t="s">
        <v>14</v>
      </c>
      <c r="G11" s="1"/>
      <c r="H11" s="19"/>
      <c r="I11" s="40">
        <v>2</v>
      </c>
    </row>
    <row r="12" spans="1:9" ht="15.75" customHeight="1" x14ac:dyDescent="0.3">
      <c r="A12" s="18" t="s">
        <v>135</v>
      </c>
      <c r="B12" s="11" t="s">
        <v>136</v>
      </c>
      <c r="C12" s="11" t="s">
        <v>130</v>
      </c>
      <c r="D12" s="2" t="s">
        <v>23</v>
      </c>
      <c r="E12" s="6" t="s">
        <v>134</v>
      </c>
      <c r="F12" s="1" t="s">
        <v>14</v>
      </c>
      <c r="G12" s="1"/>
      <c r="H12" s="19"/>
      <c r="I12" s="40">
        <v>3</v>
      </c>
    </row>
    <row r="13" spans="1:9" ht="15.75" customHeight="1" x14ac:dyDescent="0.3">
      <c r="A13" s="18" t="s">
        <v>216</v>
      </c>
      <c r="B13" s="11" t="s">
        <v>217</v>
      </c>
      <c r="C13" s="11" t="s">
        <v>130</v>
      </c>
      <c r="D13" s="2" t="s">
        <v>23</v>
      </c>
      <c r="E13" s="6" t="s">
        <v>134</v>
      </c>
      <c r="F13" s="1" t="s">
        <v>14</v>
      </c>
      <c r="G13" s="34"/>
      <c r="H13" s="35"/>
      <c r="I13" s="40">
        <v>4</v>
      </c>
    </row>
    <row r="14" spans="1:9" ht="15.75" customHeight="1" x14ac:dyDescent="0.3">
      <c r="A14" s="18" t="s">
        <v>214</v>
      </c>
      <c r="B14" s="11" t="s">
        <v>215</v>
      </c>
      <c r="C14" s="11" t="s">
        <v>130</v>
      </c>
      <c r="D14" s="2" t="s">
        <v>23</v>
      </c>
      <c r="E14" s="6" t="s">
        <v>134</v>
      </c>
      <c r="F14" s="1" t="s">
        <v>14</v>
      </c>
      <c r="G14" s="34"/>
      <c r="H14" s="35"/>
      <c r="I14" s="40">
        <v>5</v>
      </c>
    </row>
    <row r="15" spans="1:9" ht="15.75" customHeight="1" x14ac:dyDescent="0.3">
      <c r="A15" s="18" t="s">
        <v>137</v>
      </c>
      <c r="B15" s="11" t="s">
        <v>138</v>
      </c>
      <c r="C15" s="11" t="s">
        <v>56</v>
      </c>
      <c r="D15" s="2" t="s">
        <v>23</v>
      </c>
      <c r="E15" s="6" t="s">
        <v>134</v>
      </c>
      <c r="F15" s="1" t="s">
        <v>14</v>
      </c>
      <c r="G15" s="1"/>
      <c r="H15" s="19"/>
      <c r="I15" s="40">
        <v>6</v>
      </c>
    </row>
    <row r="16" spans="1:9" ht="15.75" customHeight="1" x14ac:dyDescent="0.3">
      <c r="A16" s="18" t="s">
        <v>53</v>
      </c>
      <c r="B16" s="11" t="s">
        <v>139</v>
      </c>
      <c r="C16" s="11" t="s">
        <v>56</v>
      </c>
      <c r="D16" s="2" t="s">
        <v>23</v>
      </c>
      <c r="E16" s="6" t="s">
        <v>134</v>
      </c>
      <c r="F16" s="1" t="s">
        <v>14</v>
      </c>
      <c r="G16" s="1"/>
      <c r="H16" s="19"/>
      <c r="I16" s="40">
        <v>7</v>
      </c>
    </row>
    <row r="17" spans="1:9" ht="15.75" customHeight="1" x14ac:dyDescent="0.3">
      <c r="A17" s="18" t="s">
        <v>140</v>
      </c>
      <c r="B17" s="11" t="s">
        <v>40</v>
      </c>
      <c r="C17" s="11" t="s">
        <v>141</v>
      </c>
      <c r="D17" s="2" t="s">
        <v>23</v>
      </c>
      <c r="E17" s="6" t="s">
        <v>134</v>
      </c>
      <c r="F17" s="1" t="s">
        <v>14</v>
      </c>
      <c r="G17" s="1"/>
      <c r="H17" s="19"/>
      <c r="I17" s="40">
        <v>8</v>
      </c>
    </row>
    <row r="18" spans="1:9" ht="15.75" customHeight="1" x14ac:dyDescent="0.3">
      <c r="A18" s="18" t="s">
        <v>142</v>
      </c>
      <c r="B18" s="11" t="s">
        <v>47</v>
      </c>
      <c r="C18" s="11" t="s">
        <v>130</v>
      </c>
      <c r="D18" s="2" t="s">
        <v>23</v>
      </c>
      <c r="E18" s="6" t="s">
        <v>134</v>
      </c>
      <c r="F18" s="1" t="s">
        <v>8</v>
      </c>
      <c r="G18" s="1"/>
      <c r="H18" s="19"/>
      <c r="I18" s="40">
        <v>9</v>
      </c>
    </row>
    <row r="19" spans="1:9" ht="15.75" customHeight="1" thickBot="1" x14ac:dyDescent="0.35">
      <c r="A19" s="20" t="s">
        <v>143</v>
      </c>
      <c r="B19" s="21" t="s">
        <v>55</v>
      </c>
      <c r="C19" s="21" t="s">
        <v>56</v>
      </c>
      <c r="D19" s="22" t="s">
        <v>23</v>
      </c>
      <c r="E19" s="23" t="s">
        <v>134</v>
      </c>
      <c r="F19" s="24" t="s">
        <v>8</v>
      </c>
      <c r="G19" s="24"/>
      <c r="H19" s="25"/>
      <c r="I19" s="41">
        <v>10</v>
      </c>
    </row>
    <row r="20" spans="1:9" ht="15.75" customHeight="1" thickBot="1" x14ac:dyDescent="0.35">
      <c r="A20" s="26"/>
      <c r="B20" s="27"/>
      <c r="C20" s="27"/>
      <c r="D20" s="28"/>
      <c r="E20" s="29" t="s">
        <v>159</v>
      </c>
      <c r="F20" s="30"/>
      <c r="G20" s="30"/>
      <c r="H20" s="31"/>
      <c r="I20" s="42">
        <v>0</v>
      </c>
    </row>
    <row r="21" spans="1:9" ht="15.75" customHeight="1" x14ac:dyDescent="0.3">
      <c r="A21" s="12" t="s">
        <v>161</v>
      </c>
      <c r="B21" s="13" t="s">
        <v>162</v>
      </c>
      <c r="C21" s="13" t="s">
        <v>163</v>
      </c>
      <c r="D21" s="14" t="s">
        <v>23</v>
      </c>
      <c r="E21" s="15" t="s">
        <v>160</v>
      </c>
      <c r="F21" s="16" t="s">
        <v>15</v>
      </c>
      <c r="G21" s="16"/>
      <c r="H21" s="17"/>
      <c r="I21" s="39">
        <v>1</v>
      </c>
    </row>
    <row r="22" spans="1:9" ht="15.75" customHeight="1" x14ac:dyDescent="0.3">
      <c r="A22" s="18" t="s">
        <v>164</v>
      </c>
      <c r="B22" s="11" t="s">
        <v>165</v>
      </c>
      <c r="C22" s="11" t="s">
        <v>163</v>
      </c>
      <c r="D22" s="2" t="s">
        <v>23</v>
      </c>
      <c r="E22" s="6" t="s">
        <v>160</v>
      </c>
      <c r="F22" s="1" t="s">
        <v>15</v>
      </c>
      <c r="G22" s="1"/>
      <c r="H22" s="19"/>
      <c r="I22" s="40">
        <v>2</v>
      </c>
    </row>
    <row r="23" spans="1:9" ht="15.75" customHeight="1" x14ac:dyDescent="0.3">
      <c r="A23" s="18" t="s">
        <v>166</v>
      </c>
      <c r="B23" s="11" t="s">
        <v>167</v>
      </c>
      <c r="C23" s="11" t="s">
        <v>168</v>
      </c>
      <c r="D23" s="2" t="s">
        <v>23</v>
      </c>
      <c r="E23" s="6" t="s">
        <v>160</v>
      </c>
      <c r="F23" s="1" t="s">
        <v>15</v>
      </c>
      <c r="G23" s="1"/>
      <c r="H23" s="19"/>
      <c r="I23" s="40">
        <v>3</v>
      </c>
    </row>
    <row r="24" spans="1:9" ht="15.75" customHeight="1" x14ac:dyDescent="0.3">
      <c r="A24" s="18" t="s">
        <v>169</v>
      </c>
      <c r="B24" s="11" t="s">
        <v>170</v>
      </c>
      <c r="C24" s="11" t="s">
        <v>171</v>
      </c>
      <c r="D24" s="2" t="s">
        <v>23</v>
      </c>
      <c r="E24" s="6" t="s">
        <v>160</v>
      </c>
      <c r="F24" s="1" t="s">
        <v>15</v>
      </c>
      <c r="G24" s="1"/>
      <c r="H24" s="19"/>
      <c r="I24" s="40">
        <v>4</v>
      </c>
    </row>
    <row r="25" spans="1:9" ht="15.75" customHeight="1" x14ac:dyDescent="0.3">
      <c r="A25" s="18" t="s">
        <v>172</v>
      </c>
      <c r="B25" s="11" t="s">
        <v>173</v>
      </c>
      <c r="C25" s="11" t="s">
        <v>171</v>
      </c>
      <c r="D25" s="2" t="s">
        <v>23</v>
      </c>
      <c r="E25" s="6" t="s">
        <v>160</v>
      </c>
      <c r="F25" s="1" t="s">
        <v>15</v>
      </c>
      <c r="G25" s="1"/>
      <c r="H25" s="19"/>
      <c r="I25" s="40">
        <v>5</v>
      </c>
    </row>
    <row r="26" spans="1:9" ht="15.75" customHeight="1" x14ac:dyDescent="0.3">
      <c r="A26" s="18" t="s">
        <v>174</v>
      </c>
      <c r="B26" s="11" t="s">
        <v>175</v>
      </c>
      <c r="C26" s="11" t="s">
        <v>171</v>
      </c>
      <c r="D26" s="2" t="s">
        <v>23</v>
      </c>
      <c r="E26" s="6" t="s">
        <v>160</v>
      </c>
      <c r="F26" s="1" t="s">
        <v>15</v>
      </c>
      <c r="G26" s="1"/>
      <c r="H26" s="19"/>
      <c r="I26" s="40">
        <v>6</v>
      </c>
    </row>
    <row r="27" spans="1:9" ht="15.75" customHeight="1" x14ac:dyDescent="0.3">
      <c r="A27" s="18" t="s">
        <v>176</v>
      </c>
      <c r="B27" s="11" t="s">
        <v>177</v>
      </c>
      <c r="C27" s="11" t="s">
        <v>163</v>
      </c>
      <c r="D27" s="2" t="s">
        <v>23</v>
      </c>
      <c r="E27" s="6" t="s">
        <v>160</v>
      </c>
      <c r="F27" s="1" t="s">
        <v>14</v>
      </c>
      <c r="G27" s="1"/>
      <c r="H27" s="19"/>
      <c r="I27" s="40">
        <v>7</v>
      </c>
    </row>
    <row r="28" spans="1:9" ht="15.75" customHeight="1" x14ac:dyDescent="0.3">
      <c r="A28" s="18" t="s">
        <v>178</v>
      </c>
      <c r="B28" s="11" t="s">
        <v>179</v>
      </c>
      <c r="C28" s="11" t="s">
        <v>171</v>
      </c>
      <c r="D28" s="2" t="s">
        <v>23</v>
      </c>
      <c r="E28" s="6" t="s">
        <v>160</v>
      </c>
      <c r="F28" s="1" t="s">
        <v>14</v>
      </c>
      <c r="G28" s="1"/>
      <c r="H28" s="19"/>
      <c r="I28" s="40">
        <v>8</v>
      </c>
    </row>
    <row r="29" spans="1:9" ht="15.75" customHeight="1" x14ac:dyDescent="0.3">
      <c r="A29" s="18" t="s">
        <v>180</v>
      </c>
      <c r="B29" s="11" t="s">
        <v>181</v>
      </c>
      <c r="C29" s="11" t="s">
        <v>171</v>
      </c>
      <c r="D29" s="2" t="s">
        <v>23</v>
      </c>
      <c r="E29" s="6" t="s">
        <v>160</v>
      </c>
      <c r="F29" s="1" t="s">
        <v>14</v>
      </c>
      <c r="G29" s="1"/>
      <c r="H29" s="19"/>
      <c r="I29" s="40">
        <v>9</v>
      </c>
    </row>
    <row r="30" spans="1:9" ht="15.75" customHeight="1" x14ac:dyDescent="0.3">
      <c r="A30" s="18" t="s">
        <v>182</v>
      </c>
      <c r="B30" s="11" t="s">
        <v>183</v>
      </c>
      <c r="C30" s="11" t="s">
        <v>38</v>
      </c>
      <c r="D30" s="2" t="s">
        <v>23</v>
      </c>
      <c r="E30" s="6" t="s">
        <v>160</v>
      </c>
      <c r="F30" s="1" t="s">
        <v>14</v>
      </c>
      <c r="G30" s="1"/>
      <c r="H30" s="19"/>
      <c r="I30" s="40">
        <v>10</v>
      </c>
    </row>
    <row r="31" spans="1:9" ht="15.75" customHeight="1" x14ac:dyDescent="0.3">
      <c r="A31" s="18" t="s">
        <v>184</v>
      </c>
      <c r="B31" s="11" t="s">
        <v>146</v>
      </c>
      <c r="C31" s="11" t="s">
        <v>38</v>
      </c>
      <c r="D31" s="2" t="s">
        <v>23</v>
      </c>
      <c r="E31" s="6" t="s">
        <v>160</v>
      </c>
      <c r="F31" s="1" t="s">
        <v>14</v>
      </c>
      <c r="G31" s="1"/>
      <c r="H31" s="19"/>
      <c r="I31" s="40">
        <v>11</v>
      </c>
    </row>
    <row r="32" spans="1:9" ht="15.75" customHeight="1" x14ac:dyDescent="0.3">
      <c r="A32" s="18" t="s">
        <v>185</v>
      </c>
      <c r="B32" s="11" t="s">
        <v>121</v>
      </c>
      <c r="C32" s="11" t="s">
        <v>38</v>
      </c>
      <c r="D32" s="2" t="s">
        <v>23</v>
      </c>
      <c r="E32" s="6" t="s">
        <v>160</v>
      </c>
      <c r="F32" s="1" t="s">
        <v>14</v>
      </c>
      <c r="G32" s="1"/>
      <c r="H32" s="19"/>
      <c r="I32" s="40">
        <v>12</v>
      </c>
    </row>
    <row r="33" spans="1:9" ht="15.75" customHeight="1" x14ac:dyDescent="0.3">
      <c r="A33" s="18" t="s">
        <v>186</v>
      </c>
      <c r="B33" s="11" t="s">
        <v>187</v>
      </c>
      <c r="C33" s="11" t="s">
        <v>58</v>
      </c>
      <c r="D33" s="2" t="s">
        <v>23</v>
      </c>
      <c r="E33" s="6" t="s">
        <v>160</v>
      </c>
      <c r="F33" s="1" t="s">
        <v>16</v>
      </c>
      <c r="G33" s="1"/>
      <c r="H33" s="19"/>
      <c r="I33" s="40">
        <v>13</v>
      </c>
    </row>
    <row r="34" spans="1:9" ht="15.75" customHeight="1" x14ac:dyDescent="0.3">
      <c r="A34" s="18" t="s">
        <v>188</v>
      </c>
      <c r="B34" s="11" t="s">
        <v>48</v>
      </c>
      <c r="C34" s="11" t="s">
        <v>58</v>
      </c>
      <c r="D34" s="2" t="s">
        <v>23</v>
      </c>
      <c r="E34" s="6" t="s">
        <v>160</v>
      </c>
      <c r="F34" s="1" t="s">
        <v>16</v>
      </c>
      <c r="G34" s="1"/>
      <c r="H34" s="19"/>
      <c r="I34" s="40">
        <v>14</v>
      </c>
    </row>
    <row r="35" spans="1:9" ht="15.75" customHeight="1" x14ac:dyDescent="0.3">
      <c r="A35" s="18" t="s">
        <v>189</v>
      </c>
      <c r="B35" s="11" t="s">
        <v>190</v>
      </c>
      <c r="C35" s="11" t="s">
        <v>58</v>
      </c>
      <c r="D35" s="2" t="s">
        <v>23</v>
      </c>
      <c r="E35" s="6" t="s">
        <v>160</v>
      </c>
      <c r="F35" s="1" t="s">
        <v>16</v>
      </c>
      <c r="G35" s="1"/>
      <c r="H35" s="19"/>
      <c r="I35" s="40">
        <v>15</v>
      </c>
    </row>
    <row r="36" spans="1:9" ht="15.75" customHeight="1" x14ac:dyDescent="0.3">
      <c r="A36" s="18" t="s">
        <v>191</v>
      </c>
      <c r="B36" s="11" t="s">
        <v>192</v>
      </c>
      <c r="C36" s="11" t="s">
        <v>58</v>
      </c>
      <c r="D36" s="2" t="s">
        <v>23</v>
      </c>
      <c r="E36" s="6" t="s">
        <v>160</v>
      </c>
      <c r="F36" s="1" t="s">
        <v>16</v>
      </c>
      <c r="G36" s="1"/>
      <c r="H36" s="19"/>
      <c r="I36" s="40">
        <v>16</v>
      </c>
    </row>
    <row r="37" spans="1:9" ht="15.75" customHeight="1" x14ac:dyDescent="0.3">
      <c r="A37" s="18" t="s">
        <v>194</v>
      </c>
      <c r="B37" s="11" t="s">
        <v>195</v>
      </c>
      <c r="C37" s="11" t="s">
        <v>163</v>
      </c>
      <c r="D37" s="2" t="s">
        <v>23</v>
      </c>
      <c r="E37" s="6" t="s">
        <v>160</v>
      </c>
      <c r="F37" s="1" t="s">
        <v>9</v>
      </c>
      <c r="G37" s="1"/>
      <c r="H37" s="19"/>
      <c r="I37" s="40">
        <v>17</v>
      </c>
    </row>
    <row r="38" spans="1:9" ht="15.75" customHeight="1" x14ac:dyDescent="0.3">
      <c r="A38" s="33" t="s">
        <v>196</v>
      </c>
      <c r="B38" s="2" t="s">
        <v>197</v>
      </c>
      <c r="C38" s="11" t="s">
        <v>171</v>
      </c>
      <c r="D38" s="2" t="s">
        <v>23</v>
      </c>
      <c r="E38" s="6" t="s">
        <v>160</v>
      </c>
      <c r="F38" s="1" t="s">
        <v>9</v>
      </c>
      <c r="G38" s="1"/>
      <c r="H38" s="19"/>
      <c r="I38" s="40">
        <v>18</v>
      </c>
    </row>
    <row r="39" spans="1:9" ht="15.75" customHeight="1" x14ac:dyDescent="0.3">
      <c r="A39" s="33" t="s">
        <v>166</v>
      </c>
      <c r="B39" s="2" t="s">
        <v>167</v>
      </c>
      <c r="C39" s="11" t="s">
        <v>168</v>
      </c>
      <c r="D39" s="2" t="s">
        <v>23</v>
      </c>
      <c r="E39" s="6" t="s">
        <v>160</v>
      </c>
      <c r="F39" s="1" t="s">
        <v>8</v>
      </c>
      <c r="G39" s="1"/>
      <c r="H39" s="19"/>
      <c r="I39" s="40">
        <v>19</v>
      </c>
    </row>
    <row r="40" spans="1:9" ht="15.75" customHeight="1" x14ac:dyDescent="0.3">
      <c r="A40" s="33" t="s">
        <v>198</v>
      </c>
      <c r="B40" s="2" t="s">
        <v>146</v>
      </c>
      <c r="C40" s="11" t="s">
        <v>38</v>
      </c>
      <c r="D40" s="2" t="s">
        <v>23</v>
      </c>
      <c r="E40" s="6" t="s">
        <v>160</v>
      </c>
      <c r="F40" s="1" t="s">
        <v>8</v>
      </c>
      <c r="G40" s="1"/>
      <c r="H40" s="19"/>
      <c r="I40" s="40">
        <v>20</v>
      </c>
    </row>
    <row r="41" spans="1:9" ht="15.75" customHeight="1" x14ac:dyDescent="0.3">
      <c r="A41" s="18" t="s">
        <v>185</v>
      </c>
      <c r="B41" s="11" t="s">
        <v>199</v>
      </c>
      <c r="C41" s="11" t="s">
        <v>38</v>
      </c>
      <c r="D41" s="2" t="s">
        <v>23</v>
      </c>
      <c r="E41" s="6" t="s">
        <v>160</v>
      </c>
      <c r="F41" s="1" t="s">
        <v>8</v>
      </c>
      <c r="G41" s="1"/>
      <c r="H41" s="19"/>
      <c r="I41" s="40">
        <v>21</v>
      </c>
    </row>
    <row r="42" spans="1:9" ht="15.75" customHeight="1" x14ac:dyDescent="0.3">
      <c r="A42" s="18" t="s">
        <v>41</v>
      </c>
      <c r="B42" s="11" t="s">
        <v>42</v>
      </c>
      <c r="C42" s="11" t="s">
        <v>38</v>
      </c>
      <c r="D42" s="2" t="s">
        <v>23</v>
      </c>
      <c r="E42" s="6" t="s">
        <v>160</v>
      </c>
      <c r="F42" s="1" t="s">
        <v>8</v>
      </c>
      <c r="G42" s="1"/>
      <c r="H42" s="19"/>
      <c r="I42" s="40">
        <v>22</v>
      </c>
    </row>
    <row r="43" spans="1:9" ht="15.75" customHeight="1" x14ac:dyDescent="0.3">
      <c r="A43" s="18" t="s">
        <v>200</v>
      </c>
      <c r="B43" s="11" t="s">
        <v>61</v>
      </c>
      <c r="C43" s="11" t="s">
        <v>58</v>
      </c>
      <c r="D43" s="2" t="s">
        <v>23</v>
      </c>
      <c r="E43" s="6" t="s">
        <v>160</v>
      </c>
      <c r="F43" s="1" t="s">
        <v>10</v>
      </c>
      <c r="G43" s="1"/>
      <c r="H43" s="19"/>
      <c r="I43" s="40">
        <v>23</v>
      </c>
    </row>
    <row r="44" spans="1:9" ht="15.75" customHeight="1" x14ac:dyDescent="0.3">
      <c r="A44" s="18" t="s">
        <v>201</v>
      </c>
      <c r="B44" s="11" t="s">
        <v>150</v>
      </c>
      <c r="C44" s="11" t="s">
        <v>58</v>
      </c>
      <c r="D44" s="2" t="s">
        <v>23</v>
      </c>
      <c r="E44" s="6" t="s">
        <v>160</v>
      </c>
      <c r="F44" s="1" t="s">
        <v>10</v>
      </c>
      <c r="G44" s="1"/>
      <c r="H44" s="19"/>
      <c r="I44" s="40">
        <v>24</v>
      </c>
    </row>
    <row r="45" spans="1:9" ht="15.75" customHeight="1" x14ac:dyDescent="0.3">
      <c r="A45" s="18" t="s">
        <v>203</v>
      </c>
      <c r="B45" s="11" t="s">
        <v>202</v>
      </c>
      <c r="C45" s="11" t="s">
        <v>58</v>
      </c>
      <c r="D45" s="2" t="s">
        <v>23</v>
      </c>
      <c r="E45" s="6" t="s">
        <v>160</v>
      </c>
      <c r="F45" s="1" t="s">
        <v>10</v>
      </c>
      <c r="G45" s="1"/>
      <c r="H45" s="19"/>
      <c r="I45" s="40">
        <v>25</v>
      </c>
    </row>
    <row r="46" spans="1:9" ht="15.75" customHeight="1" thickBot="1" x14ac:dyDescent="0.35">
      <c r="A46" s="20" t="s">
        <v>204</v>
      </c>
      <c r="B46" s="21" t="s">
        <v>46</v>
      </c>
      <c r="C46" s="21" t="s">
        <v>58</v>
      </c>
      <c r="D46" s="22" t="s">
        <v>23</v>
      </c>
      <c r="E46" s="23" t="s">
        <v>160</v>
      </c>
      <c r="F46" s="24" t="s">
        <v>10</v>
      </c>
      <c r="G46" s="24"/>
      <c r="H46" s="25"/>
      <c r="I46" s="41">
        <v>26</v>
      </c>
    </row>
    <row r="47" spans="1:9" ht="15.75" customHeight="1" x14ac:dyDescent="0.3">
      <c r="A47" s="12" t="s">
        <v>206</v>
      </c>
      <c r="B47" s="13" t="s">
        <v>199</v>
      </c>
      <c r="C47" s="13" t="s">
        <v>50</v>
      </c>
      <c r="D47" s="14" t="s">
        <v>23</v>
      </c>
      <c r="E47" s="15" t="s">
        <v>205</v>
      </c>
      <c r="F47" s="16" t="s">
        <v>15</v>
      </c>
      <c r="G47" s="16"/>
      <c r="H47" s="17"/>
      <c r="I47" s="39">
        <v>1</v>
      </c>
    </row>
    <row r="48" spans="1:9" ht="15.75" customHeight="1" x14ac:dyDescent="0.3">
      <c r="A48" s="18" t="s">
        <v>207</v>
      </c>
      <c r="B48" s="11" t="s">
        <v>208</v>
      </c>
      <c r="C48" s="11" t="s">
        <v>50</v>
      </c>
      <c r="D48" s="2" t="s">
        <v>23</v>
      </c>
      <c r="E48" s="6" t="s">
        <v>205</v>
      </c>
      <c r="F48" s="1" t="s">
        <v>15</v>
      </c>
      <c r="G48" s="1"/>
      <c r="H48" s="19"/>
      <c r="I48" s="40">
        <v>2</v>
      </c>
    </row>
    <row r="49" spans="1:9" ht="15.75" customHeight="1" x14ac:dyDescent="0.3">
      <c r="A49" s="18" t="s">
        <v>209</v>
      </c>
      <c r="B49" s="11" t="s">
        <v>210</v>
      </c>
      <c r="C49" s="11" t="s">
        <v>50</v>
      </c>
      <c r="D49" s="2" t="s">
        <v>23</v>
      </c>
      <c r="E49" s="6" t="s">
        <v>205</v>
      </c>
      <c r="F49" s="1" t="s">
        <v>15</v>
      </c>
      <c r="G49" s="1"/>
      <c r="H49" s="19"/>
      <c r="I49" s="40">
        <v>3</v>
      </c>
    </row>
    <row r="50" spans="1:9" ht="15.75" customHeight="1" x14ac:dyDescent="0.3">
      <c r="A50" s="18" t="s">
        <v>211</v>
      </c>
      <c r="B50" s="11" t="s">
        <v>60</v>
      </c>
      <c r="C50" s="11" t="s">
        <v>50</v>
      </c>
      <c r="D50" s="2" t="s">
        <v>23</v>
      </c>
      <c r="E50" s="6" t="s">
        <v>205</v>
      </c>
      <c r="F50" s="1" t="s">
        <v>14</v>
      </c>
      <c r="G50" s="1"/>
      <c r="H50" s="19"/>
      <c r="I50" s="40">
        <v>4</v>
      </c>
    </row>
    <row r="51" spans="1:9" ht="15.75" customHeight="1" thickBot="1" x14ac:dyDescent="0.35">
      <c r="A51" s="20" t="s">
        <v>212</v>
      </c>
      <c r="B51" s="21" t="s">
        <v>213</v>
      </c>
      <c r="C51" s="21" t="s">
        <v>50</v>
      </c>
      <c r="D51" s="22" t="s">
        <v>23</v>
      </c>
      <c r="E51" s="23" t="s">
        <v>205</v>
      </c>
      <c r="F51" s="24" t="s">
        <v>9</v>
      </c>
      <c r="G51" s="24"/>
      <c r="H51" s="25"/>
      <c r="I51" s="41">
        <v>5</v>
      </c>
    </row>
    <row r="52" spans="1:9" ht="15.75" customHeight="1" x14ac:dyDescent="0.3">
      <c r="A52" s="12" t="s">
        <v>66</v>
      </c>
      <c r="B52" s="13" t="s">
        <v>67</v>
      </c>
      <c r="C52" s="13" t="s">
        <v>49</v>
      </c>
      <c r="D52" s="14" t="s">
        <v>23</v>
      </c>
      <c r="E52" s="15" t="s">
        <v>133</v>
      </c>
      <c r="F52" s="16" t="s">
        <v>15</v>
      </c>
      <c r="G52" s="16"/>
      <c r="H52" s="17"/>
      <c r="I52" s="39">
        <v>1</v>
      </c>
    </row>
    <row r="53" spans="1:9" ht="15.75" customHeight="1" x14ac:dyDescent="0.3">
      <c r="A53" s="18" t="s">
        <v>68</v>
      </c>
      <c r="B53" s="11" t="s">
        <v>69</v>
      </c>
      <c r="C53" s="11" t="s">
        <v>49</v>
      </c>
      <c r="D53" s="2" t="s">
        <v>23</v>
      </c>
      <c r="E53" s="6" t="s">
        <v>133</v>
      </c>
      <c r="F53" s="1" t="s">
        <v>15</v>
      </c>
      <c r="G53" s="1"/>
      <c r="H53" s="19"/>
      <c r="I53" s="40">
        <v>2</v>
      </c>
    </row>
    <row r="54" spans="1:9" ht="15.75" customHeight="1" x14ac:dyDescent="0.3">
      <c r="A54" s="18" t="s">
        <v>70</v>
      </c>
      <c r="B54" s="11" t="s">
        <v>63</v>
      </c>
      <c r="C54" s="11" t="s">
        <v>71</v>
      </c>
      <c r="D54" s="2" t="s">
        <v>23</v>
      </c>
      <c r="E54" s="6" t="s">
        <v>133</v>
      </c>
      <c r="F54" s="1" t="s">
        <v>15</v>
      </c>
      <c r="G54" s="1"/>
      <c r="H54" s="19"/>
      <c r="I54" s="40">
        <v>3</v>
      </c>
    </row>
    <row r="55" spans="1:9" ht="15.75" customHeight="1" x14ac:dyDescent="0.3">
      <c r="A55" s="18" t="s">
        <v>72</v>
      </c>
      <c r="B55" s="11" t="s">
        <v>73</v>
      </c>
      <c r="C55" s="11" t="s">
        <v>71</v>
      </c>
      <c r="D55" s="2" t="s">
        <v>23</v>
      </c>
      <c r="E55" s="6" t="s">
        <v>133</v>
      </c>
      <c r="F55" s="11" t="s">
        <v>15</v>
      </c>
      <c r="G55" s="1"/>
      <c r="H55" s="32"/>
      <c r="I55" s="40">
        <v>4</v>
      </c>
    </row>
    <row r="56" spans="1:9" ht="15.75" customHeight="1" x14ac:dyDescent="0.3">
      <c r="A56" s="18" t="s">
        <v>74</v>
      </c>
      <c r="B56" s="11" t="s">
        <v>75</v>
      </c>
      <c r="C56" s="11" t="s">
        <v>71</v>
      </c>
      <c r="D56" s="2" t="s">
        <v>23</v>
      </c>
      <c r="E56" s="6" t="s">
        <v>133</v>
      </c>
      <c r="F56" s="1" t="s">
        <v>15</v>
      </c>
      <c r="G56" s="1"/>
      <c r="H56" s="19"/>
      <c r="I56" s="40">
        <v>5</v>
      </c>
    </row>
    <row r="57" spans="1:9" ht="15.75" customHeight="1" x14ac:dyDescent="0.3">
      <c r="A57" s="18" t="s">
        <v>76</v>
      </c>
      <c r="B57" s="11" t="s">
        <v>77</v>
      </c>
      <c r="C57" s="11" t="s">
        <v>44</v>
      </c>
      <c r="D57" s="2" t="s">
        <v>23</v>
      </c>
      <c r="E57" s="6" t="s">
        <v>133</v>
      </c>
      <c r="F57" s="1" t="s">
        <v>14</v>
      </c>
      <c r="G57" s="1"/>
      <c r="H57" s="19"/>
      <c r="I57" s="40">
        <v>6</v>
      </c>
    </row>
    <row r="58" spans="1:9" ht="15.75" customHeight="1" x14ac:dyDescent="0.3">
      <c r="A58" s="18" t="s">
        <v>76</v>
      </c>
      <c r="B58" s="11" t="s">
        <v>64</v>
      </c>
      <c r="C58" s="11" t="s">
        <v>44</v>
      </c>
      <c r="D58" s="2" t="s">
        <v>23</v>
      </c>
      <c r="E58" s="6" t="s">
        <v>133</v>
      </c>
      <c r="F58" s="1" t="s">
        <v>14</v>
      </c>
      <c r="G58" s="1"/>
      <c r="H58" s="19"/>
      <c r="I58" s="40">
        <v>7</v>
      </c>
    </row>
    <row r="59" spans="1:9" ht="15.75" customHeight="1" x14ac:dyDescent="0.3">
      <c r="A59" s="18" t="s">
        <v>78</v>
      </c>
      <c r="B59" s="11" t="s">
        <v>79</v>
      </c>
      <c r="C59" s="11" t="s">
        <v>44</v>
      </c>
      <c r="D59" s="2" t="s">
        <v>23</v>
      </c>
      <c r="E59" s="6" t="s">
        <v>133</v>
      </c>
      <c r="F59" s="1" t="s">
        <v>14</v>
      </c>
      <c r="G59" s="1"/>
      <c r="H59" s="19"/>
      <c r="I59" s="40">
        <v>8</v>
      </c>
    </row>
    <row r="60" spans="1:9" ht="15.75" customHeight="1" x14ac:dyDescent="0.3">
      <c r="A60" s="18" t="s">
        <v>80</v>
      </c>
      <c r="B60" s="11" t="s">
        <v>81</v>
      </c>
      <c r="C60" s="11" t="s">
        <v>44</v>
      </c>
      <c r="D60" s="2" t="s">
        <v>23</v>
      </c>
      <c r="E60" s="6" t="s">
        <v>133</v>
      </c>
      <c r="F60" s="1" t="s">
        <v>14</v>
      </c>
      <c r="G60" s="1"/>
      <c r="H60" s="19"/>
      <c r="I60" s="40">
        <v>9</v>
      </c>
    </row>
    <row r="61" spans="1:9" ht="15.75" customHeight="1" x14ac:dyDescent="0.3">
      <c r="A61" s="18" t="s">
        <v>82</v>
      </c>
      <c r="B61" s="11" t="s">
        <v>83</v>
      </c>
      <c r="C61" s="11" t="s">
        <v>44</v>
      </c>
      <c r="D61" s="2" t="s">
        <v>23</v>
      </c>
      <c r="E61" s="6" t="s">
        <v>133</v>
      </c>
      <c r="F61" s="1" t="s">
        <v>14</v>
      </c>
      <c r="G61" s="1"/>
      <c r="H61" s="19"/>
      <c r="I61" s="40">
        <v>10</v>
      </c>
    </row>
    <row r="62" spans="1:9" ht="15.75" customHeight="1" x14ac:dyDescent="0.3">
      <c r="A62" s="18" t="s">
        <v>84</v>
      </c>
      <c r="B62" s="11" t="s">
        <v>85</v>
      </c>
      <c r="C62" s="11" t="s">
        <v>44</v>
      </c>
      <c r="D62" s="2" t="s">
        <v>23</v>
      </c>
      <c r="E62" s="6" t="s">
        <v>133</v>
      </c>
      <c r="F62" s="1" t="s">
        <v>14</v>
      </c>
      <c r="G62" s="1"/>
      <c r="H62" s="19"/>
      <c r="I62" s="40">
        <v>11</v>
      </c>
    </row>
    <row r="63" spans="1:9" ht="15.75" customHeight="1" x14ac:dyDescent="0.3">
      <c r="A63" s="18" t="s">
        <v>86</v>
      </c>
      <c r="B63" s="11" t="s">
        <v>87</v>
      </c>
      <c r="C63" s="11" t="s">
        <v>44</v>
      </c>
      <c r="D63" s="2" t="s">
        <v>23</v>
      </c>
      <c r="E63" s="6" t="s">
        <v>133</v>
      </c>
      <c r="F63" s="1" t="s">
        <v>14</v>
      </c>
      <c r="G63" s="1"/>
      <c r="H63" s="19"/>
      <c r="I63" s="40">
        <v>12</v>
      </c>
    </row>
    <row r="64" spans="1:9" ht="15.75" customHeight="1" x14ac:dyDescent="0.3">
      <c r="A64" s="18" t="s">
        <v>88</v>
      </c>
      <c r="B64" s="11" t="s">
        <v>89</v>
      </c>
      <c r="C64" s="11" t="s">
        <v>44</v>
      </c>
      <c r="D64" s="2" t="s">
        <v>23</v>
      </c>
      <c r="E64" s="6" t="s">
        <v>133</v>
      </c>
      <c r="F64" s="1" t="s">
        <v>14</v>
      </c>
      <c r="G64" s="1"/>
      <c r="H64" s="19"/>
      <c r="I64" s="40">
        <v>13</v>
      </c>
    </row>
    <row r="65" spans="1:9" ht="15.75" customHeight="1" x14ac:dyDescent="0.3">
      <c r="A65" s="18" t="s">
        <v>90</v>
      </c>
      <c r="B65" s="11" t="s">
        <v>91</v>
      </c>
      <c r="C65" s="11" t="s">
        <v>54</v>
      </c>
      <c r="D65" s="2" t="s">
        <v>23</v>
      </c>
      <c r="E65" s="6" t="s">
        <v>133</v>
      </c>
      <c r="F65" s="1" t="s">
        <v>14</v>
      </c>
      <c r="G65" s="1"/>
      <c r="H65" s="19"/>
      <c r="I65" s="40">
        <v>14</v>
      </c>
    </row>
    <row r="66" spans="1:9" ht="15.75" customHeight="1" x14ac:dyDescent="0.3">
      <c r="A66" s="18" t="s">
        <v>218</v>
      </c>
      <c r="B66" s="11" t="s">
        <v>219</v>
      </c>
      <c r="C66" s="11" t="s">
        <v>54</v>
      </c>
      <c r="D66" s="2" t="s">
        <v>23</v>
      </c>
      <c r="E66" s="6" t="s">
        <v>133</v>
      </c>
      <c r="F66" s="1" t="s">
        <v>14</v>
      </c>
      <c r="G66" s="34"/>
      <c r="H66" s="35"/>
      <c r="I66" s="40">
        <v>15</v>
      </c>
    </row>
    <row r="67" spans="1:9" ht="15.75" customHeight="1" x14ac:dyDescent="0.3">
      <c r="A67" s="18" t="s">
        <v>221</v>
      </c>
      <c r="B67" s="11" t="s">
        <v>222</v>
      </c>
      <c r="C67" s="11" t="s">
        <v>220</v>
      </c>
      <c r="D67" s="2" t="s">
        <v>23</v>
      </c>
      <c r="E67" s="6" t="s">
        <v>133</v>
      </c>
      <c r="F67" s="1" t="s">
        <v>14</v>
      </c>
      <c r="G67" s="34"/>
      <c r="H67" s="35"/>
      <c r="I67" s="40">
        <v>16</v>
      </c>
    </row>
    <row r="68" spans="1:9" ht="15.75" customHeight="1" x14ac:dyDescent="0.3">
      <c r="A68" s="18" t="s">
        <v>92</v>
      </c>
      <c r="B68" s="11" t="s">
        <v>93</v>
      </c>
      <c r="C68" s="11" t="s">
        <v>44</v>
      </c>
      <c r="D68" s="2" t="s">
        <v>23</v>
      </c>
      <c r="E68" s="6" t="s">
        <v>133</v>
      </c>
      <c r="F68" s="1" t="s">
        <v>16</v>
      </c>
      <c r="G68" s="1"/>
      <c r="H68" s="19"/>
      <c r="I68" s="40">
        <v>17</v>
      </c>
    </row>
    <row r="69" spans="1:9" ht="15.75" customHeight="1" x14ac:dyDescent="0.3">
      <c r="A69" s="18" t="s">
        <v>96</v>
      </c>
      <c r="B69" s="11" t="s">
        <v>97</v>
      </c>
      <c r="C69" s="11" t="s">
        <v>44</v>
      </c>
      <c r="D69" s="2" t="s">
        <v>23</v>
      </c>
      <c r="E69" s="6" t="s">
        <v>133</v>
      </c>
      <c r="F69" s="1" t="s">
        <v>16</v>
      </c>
      <c r="G69" s="1"/>
      <c r="H69" s="19"/>
      <c r="I69" s="40">
        <v>18</v>
      </c>
    </row>
    <row r="70" spans="1:9" ht="15.75" customHeight="1" x14ac:dyDescent="0.3">
      <c r="A70" s="18" t="s">
        <v>98</v>
      </c>
      <c r="B70" s="11" t="s">
        <v>99</v>
      </c>
      <c r="C70" s="11" t="s">
        <v>44</v>
      </c>
      <c r="D70" s="2" t="s">
        <v>23</v>
      </c>
      <c r="E70" s="6" t="s">
        <v>133</v>
      </c>
      <c r="F70" s="1" t="s">
        <v>16</v>
      </c>
      <c r="G70" s="1"/>
      <c r="H70" s="19"/>
      <c r="I70" s="40">
        <v>19</v>
      </c>
    </row>
    <row r="71" spans="1:9" ht="15.75" customHeight="1" x14ac:dyDescent="0.3">
      <c r="A71" s="18" t="s">
        <v>224</v>
      </c>
      <c r="B71" s="11" t="s">
        <v>225</v>
      </c>
      <c r="C71" s="11" t="s">
        <v>223</v>
      </c>
      <c r="D71" s="2" t="s">
        <v>23</v>
      </c>
      <c r="E71" s="6" t="s">
        <v>133</v>
      </c>
      <c r="F71" s="1" t="s">
        <v>16</v>
      </c>
      <c r="G71" s="34"/>
      <c r="H71" s="35"/>
      <c r="I71" s="40">
        <v>20</v>
      </c>
    </row>
    <row r="72" spans="1:9" ht="15.75" customHeight="1" x14ac:dyDescent="0.3">
      <c r="A72" s="18" t="s">
        <v>226</v>
      </c>
      <c r="B72" s="11" t="s">
        <v>227</v>
      </c>
      <c r="C72" s="11" t="s">
        <v>223</v>
      </c>
      <c r="D72" s="2" t="s">
        <v>23</v>
      </c>
      <c r="E72" s="6" t="s">
        <v>133</v>
      </c>
      <c r="F72" s="1" t="s">
        <v>16</v>
      </c>
      <c r="G72" s="34"/>
      <c r="H72" s="35"/>
      <c r="I72" s="40">
        <v>21</v>
      </c>
    </row>
    <row r="73" spans="1:9" ht="15.75" customHeight="1" x14ac:dyDescent="0.3">
      <c r="A73" s="18" t="s">
        <v>228</v>
      </c>
      <c r="B73" s="11" t="s">
        <v>229</v>
      </c>
      <c r="C73" s="11" t="s">
        <v>223</v>
      </c>
      <c r="D73" s="2" t="s">
        <v>23</v>
      </c>
      <c r="E73" s="6" t="s">
        <v>133</v>
      </c>
      <c r="F73" s="1" t="s">
        <v>16</v>
      </c>
      <c r="G73" s="34"/>
      <c r="H73" s="35"/>
      <c r="I73" s="40">
        <v>22</v>
      </c>
    </row>
    <row r="74" spans="1:9" ht="15.75" customHeight="1" x14ac:dyDescent="0.3">
      <c r="A74" s="18" t="s">
        <v>230</v>
      </c>
      <c r="B74" s="11" t="s">
        <v>231</v>
      </c>
      <c r="C74" s="11" t="s">
        <v>223</v>
      </c>
      <c r="D74" s="2" t="s">
        <v>23</v>
      </c>
      <c r="E74" s="6" t="s">
        <v>133</v>
      </c>
      <c r="F74" s="1" t="s">
        <v>16</v>
      </c>
      <c r="G74" s="34"/>
      <c r="H74" s="35"/>
      <c r="I74" s="40">
        <v>23</v>
      </c>
    </row>
    <row r="75" spans="1:9" ht="15.75" customHeight="1" x14ac:dyDescent="0.3">
      <c r="A75" s="18" t="s">
        <v>232</v>
      </c>
      <c r="B75" s="11" t="s">
        <v>233</v>
      </c>
      <c r="C75" s="11" t="s">
        <v>223</v>
      </c>
      <c r="D75" s="2" t="s">
        <v>23</v>
      </c>
      <c r="E75" s="6" t="s">
        <v>133</v>
      </c>
      <c r="F75" s="1" t="s">
        <v>16</v>
      </c>
      <c r="G75" s="34"/>
      <c r="H75" s="35"/>
      <c r="I75" s="40">
        <v>24</v>
      </c>
    </row>
    <row r="76" spans="1:9" ht="15.75" customHeight="1" x14ac:dyDescent="0.3">
      <c r="A76" s="18" t="s">
        <v>234</v>
      </c>
      <c r="B76" s="11" t="s">
        <v>215</v>
      </c>
      <c r="C76" s="11" t="s">
        <v>223</v>
      </c>
      <c r="D76" s="2" t="s">
        <v>23</v>
      </c>
      <c r="E76" s="6" t="s">
        <v>133</v>
      </c>
      <c r="F76" s="1" t="s">
        <v>16</v>
      </c>
      <c r="G76" s="34"/>
      <c r="H76" s="35"/>
      <c r="I76" s="40">
        <v>25</v>
      </c>
    </row>
    <row r="77" spans="1:9" ht="15.75" customHeight="1" x14ac:dyDescent="0.3">
      <c r="A77" s="18" t="s">
        <v>235</v>
      </c>
      <c r="B77" s="11" t="s">
        <v>236</v>
      </c>
      <c r="C77" s="11" t="s">
        <v>223</v>
      </c>
      <c r="D77" s="2" t="s">
        <v>23</v>
      </c>
      <c r="E77" s="6" t="s">
        <v>133</v>
      </c>
      <c r="F77" s="1" t="s">
        <v>16</v>
      </c>
      <c r="G77" s="34"/>
      <c r="H77" s="35"/>
      <c r="I77" s="40">
        <v>26</v>
      </c>
    </row>
    <row r="78" spans="1:9" ht="15.75" customHeight="1" x14ac:dyDescent="0.3">
      <c r="A78" s="18" t="s">
        <v>218</v>
      </c>
      <c r="B78" s="11" t="s">
        <v>237</v>
      </c>
      <c r="C78" s="11" t="s">
        <v>54</v>
      </c>
      <c r="D78" s="2" t="s">
        <v>23</v>
      </c>
      <c r="E78" s="6" t="s">
        <v>133</v>
      </c>
      <c r="F78" s="1" t="s">
        <v>16</v>
      </c>
      <c r="G78" s="34"/>
      <c r="H78" s="35"/>
      <c r="I78" s="40">
        <v>27</v>
      </c>
    </row>
    <row r="79" spans="1:9" ht="15.75" customHeight="1" x14ac:dyDescent="0.3">
      <c r="A79" s="18" t="s">
        <v>238</v>
      </c>
      <c r="B79" s="11" t="s">
        <v>239</v>
      </c>
      <c r="C79" s="11" t="s">
        <v>220</v>
      </c>
      <c r="D79" s="2" t="s">
        <v>23</v>
      </c>
      <c r="E79" s="6" t="s">
        <v>133</v>
      </c>
      <c r="F79" s="1" t="s">
        <v>16</v>
      </c>
      <c r="G79" s="34"/>
      <c r="H79" s="35"/>
      <c r="I79" s="40">
        <v>28</v>
      </c>
    </row>
    <row r="80" spans="1:9" ht="15.75" customHeight="1" x14ac:dyDescent="0.3">
      <c r="A80" s="18" t="s">
        <v>240</v>
      </c>
      <c r="B80" s="11" t="s">
        <v>241</v>
      </c>
      <c r="C80" s="11" t="s">
        <v>220</v>
      </c>
      <c r="D80" s="2" t="s">
        <v>23</v>
      </c>
      <c r="E80" s="6" t="s">
        <v>133</v>
      </c>
      <c r="F80" s="1" t="s">
        <v>16</v>
      </c>
      <c r="G80" s="34"/>
      <c r="H80" s="35"/>
      <c r="I80" s="40">
        <v>29</v>
      </c>
    </row>
    <row r="81" spans="1:9" ht="15.75" customHeight="1" x14ac:dyDescent="0.3">
      <c r="A81" s="18" t="s">
        <v>242</v>
      </c>
      <c r="B81" s="11" t="s">
        <v>83</v>
      </c>
      <c r="C81" s="11" t="s">
        <v>220</v>
      </c>
      <c r="D81" s="2" t="s">
        <v>23</v>
      </c>
      <c r="E81" s="6" t="s">
        <v>133</v>
      </c>
      <c r="F81" s="1" t="s">
        <v>16</v>
      </c>
      <c r="G81" s="34"/>
      <c r="H81" s="35"/>
      <c r="I81" s="40">
        <v>30</v>
      </c>
    </row>
    <row r="82" spans="1:9" ht="15.75" customHeight="1" x14ac:dyDescent="0.3">
      <c r="A82" s="18" t="s">
        <v>243</v>
      </c>
      <c r="B82" s="11" t="s">
        <v>64</v>
      </c>
      <c r="C82" s="11" t="s">
        <v>220</v>
      </c>
      <c r="D82" s="2" t="s">
        <v>23</v>
      </c>
      <c r="E82" s="6" t="s">
        <v>133</v>
      </c>
      <c r="F82" s="1" t="s">
        <v>16</v>
      </c>
      <c r="G82" s="34"/>
      <c r="H82" s="35"/>
      <c r="I82" s="40">
        <v>31</v>
      </c>
    </row>
    <row r="83" spans="1:9" ht="15.75" customHeight="1" x14ac:dyDescent="0.3">
      <c r="A83" s="18" t="s">
        <v>66</v>
      </c>
      <c r="B83" s="11" t="s">
        <v>100</v>
      </c>
      <c r="C83" s="11" t="s">
        <v>49</v>
      </c>
      <c r="D83" s="2" t="s">
        <v>23</v>
      </c>
      <c r="E83" s="6" t="s">
        <v>133</v>
      </c>
      <c r="F83" s="1" t="s">
        <v>9</v>
      </c>
      <c r="G83" s="1"/>
      <c r="H83" s="19"/>
      <c r="I83" s="40">
        <v>32</v>
      </c>
    </row>
    <row r="84" spans="1:9" ht="15.75" customHeight="1" x14ac:dyDescent="0.3">
      <c r="A84" s="18" t="s">
        <v>101</v>
      </c>
      <c r="B84" s="11" t="s">
        <v>57</v>
      </c>
      <c r="C84" s="11" t="s">
        <v>71</v>
      </c>
      <c r="D84" s="2" t="s">
        <v>23</v>
      </c>
      <c r="E84" s="6" t="s">
        <v>133</v>
      </c>
      <c r="F84" s="1" t="s">
        <v>9</v>
      </c>
      <c r="G84" s="1"/>
      <c r="H84" s="19"/>
      <c r="I84" s="40">
        <v>33</v>
      </c>
    </row>
    <row r="85" spans="1:9" ht="15.75" customHeight="1" x14ac:dyDescent="0.3">
      <c r="A85" s="18" t="s">
        <v>102</v>
      </c>
      <c r="B85" s="11" t="s">
        <v>37</v>
      </c>
      <c r="C85" s="11" t="s">
        <v>71</v>
      </c>
      <c r="D85" s="2" t="s">
        <v>23</v>
      </c>
      <c r="E85" s="6" t="s">
        <v>133</v>
      </c>
      <c r="F85" s="1" t="s">
        <v>9</v>
      </c>
      <c r="G85" s="1"/>
      <c r="H85" s="19"/>
      <c r="I85" s="40">
        <v>34</v>
      </c>
    </row>
    <row r="86" spans="1:9" ht="15.75" customHeight="1" x14ac:dyDescent="0.3">
      <c r="A86" s="18" t="s">
        <v>103</v>
      </c>
      <c r="B86" s="11" t="s">
        <v>39</v>
      </c>
      <c r="C86" s="11" t="s">
        <v>44</v>
      </c>
      <c r="D86" s="2" t="s">
        <v>23</v>
      </c>
      <c r="E86" s="6" t="s">
        <v>133</v>
      </c>
      <c r="F86" s="1" t="s">
        <v>8</v>
      </c>
      <c r="G86" s="1"/>
      <c r="H86" s="19"/>
      <c r="I86" s="40">
        <v>35</v>
      </c>
    </row>
    <row r="87" spans="1:9" ht="15.75" customHeight="1" x14ac:dyDescent="0.3">
      <c r="A87" s="18" t="s">
        <v>104</v>
      </c>
      <c r="B87" s="11" t="s">
        <v>59</v>
      </c>
      <c r="C87" s="11" t="s">
        <v>44</v>
      </c>
      <c r="D87" s="2" t="s">
        <v>23</v>
      </c>
      <c r="E87" s="6" t="s">
        <v>133</v>
      </c>
      <c r="F87" s="1" t="s">
        <v>8</v>
      </c>
      <c r="G87" s="1"/>
      <c r="H87" s="19"/>
      <c r="I87" s="40">
        <v>36</v>
      </c>
    </row>
    <row r="88" spans="1:9" ht="15.75" customHeight="1" x14ac:dyDescent="0.3">
      <c r="A88" s="18" t="s">
        <v>105</v>
      </c>
      <c r="B88" s="11" t="s">
        <v>93</v>
      </c>
      <c r="C88" s="11" t="s">
        <v>44</v>
      </c>
      <c r="D88" s="2" t="s">
        <v>23</v>
      </c>
      <c r="E88" s="6" t="s">
        <v>133</v>
      </c>
      <c r="F88" s="1" t="s">
        <v>8</v>
      </c>
      <c r="G88" s="1"/>
      <c r="H88" s="19"/>
      <c r="I88" s="40">
        <v>37</v>
      </c>
    </row>
    <row r="89" spans="1:9" ht="15.75" customHeight="1" x14ac:dyDescent="0.3">
      <c r="A89" s="18" t="s">
        <v>106</v>
      </c>
      <c r="B89" s="11" t="s">
        <v>107</v>
      </c>
      <c r="C89" s="11" t="s">
        <v>44</v>
      </c>
      <c r="D89" s="2" t="s">
        <v>23</v>
      </c>
      <c r="E89" s="6" t="s">
        <v>133</v>
      </c>
      <c r="F89" s="1" t="s">
        <v>8</v>
      </c>
      <c r="G89" s="1"/>
      <c r="H89" s="19"/>
      <c r="I89" s="40">
        <v>38</v>
      </c>
    </row>
    <row r="90" spans="1:9" ht="15.75" customHeight="1" x14ac:dyDescent="0.3">
      <c r="A90" s="18" t="s">
        <v>244</v>
      </c>
      <c r="B90" s="11" t="s">
        <v>62</v>
      </c>
      <c r="C90" s="11" t="s">
        <v>223</v>
      </c>
      <c r="D90" s="2" t="s">
        <v>23</v>
      </c>
      <c r="E90" s="6" t="s">
        <v>133</v>
      </c>
      <c r="F90" s="1" t="s">
        <v>8</v>
      </c>
      <c r="G90" s="34"/>
      <c r="H90" s="35"/>
      <c r="I90" s="40">
        <v>39</v>
      </c>
    </row>
    <row r="91" spans="1:9" ht="15.75" customHeight="1" x14ac:dyDescent="0.3">
      <c r="A91" s="18" t="s">
        <v>52</v>
      </c>
      <c r="B91" s="11" t="s">
        <v>108</v>
      </c>
      <c r="C91" s="11" t="s">
        <v>109</v>
      </c>
      <c r="D91" s="2" t="s">
        <v>23</v>
      </c>
      <c r="E91" s="6" t="s">
        <v>133</v>
      </c>
      <c r="F91" s="1" t="s">
        <v>8</v>
      </c>
      <c r="G91" s="1"/>
      <c r="H91" s="19"/>
      <c r="I91" s="40">
        <v>40</v>
      </c>
    </row>
    <row r="92" spans="1:9" ht="15.75" customHeight="1" x14ac:dyDescent="0.3">
      <c r="A92" s="18" t="s">
        <v>245</v>
      </c>
      <c r="B92" s="11" t="s">
        <v>246</v>
      </c>
      <c r="C92" s="11" t="s">
        <v>223</v>
      </c>
      <c r="D92" s="2" t="s">
        <v>23</v>
      </c>
      <c r="E92" s="6" t="s">
        <v>133</v>
      </c>
      <c r="F92" s="36" t="s">
        <v>10</v>
      </c>
      <c r="G92" s="34"/>
      <c r="H92" s="35"/>
      <c r="I92" s="40">
        <v>41</v>
      </c>
    </row>
    <row r="93" spans="1:9" ht="15.75" customHeight="1" x14ac:dyDescent="0.3">
      <c r="A93" s="18" t="s">
        <v>244</v>
      </c>
      <c r="B93" s="11" t="s">
        <v>62</v>
      </c>
      <c r="C93" s="11" t="s">
        <v>223</v>
      </c>
      <c r="D93" s="2" t="s">
        <v>23</v>
      </c>
      <c r="E93" s="6" t="s">
        <v>133</v>
      </c>
      <c r="F93" s="36" t="s">
        <v>10</v>
      </c>
      <c r="G93" s="34"/>
      <c r="H93" s="35"/>
      <c r="I93" s="40">
        <v>42</v>
      </c>
    </row>
    <row r="94" spans="1:9" ht="15.75" customHeight="1" x14ac:dyDescent="0.3">
      <c r="A94" s="18" t="s">
        <v>94</v>
      </c>
      <c r="B94" s="11" t="s">
        <v>95</v>
      </c>
      <c r="C94" s="11" t="s">
        <v>44</v>
      </c>
      <c r="D94" s="2" t="s">
        <v>23</v>
      </c>
      <c r="E94" s="6" t="s">
        <v>133</v>
      </c>
      <c r="F94" s="1" t="s">
        <v>10</v>
      </c>
      <c r="G94" s="34"/>
      <c r="H94" s="35"/>
      <c r="I94" s="40">
        <v>43</v>
      </c>
    </row>
    <row r="95" spans="1:9" ht="15.75" customHeight="1" x14ac:dyDescent="0.3">
      <c r="A95" s="18" t="s">
        <v>92</v>
      </c>
      <c r="B95" s="11" t="s">
        <v>93</v>
      </c>
      <c r="C95" s="11" t="s">
        <v>44</v>
      </c>
      <c r="D95" s="2" t="s">
        <v>23</v>
      </c>
      <c r="E95" s="6" t="s">
        <v>133</v>
      </c>
      <c r="F95" s="1" t="s">
        <v>10</v>
      </c>
      <c r="G95" s="34"/>
      <c r="H95" s="35"/>
      <c r="I95" s="40">
        <v>44</v>
      </c>
    </row>
    <row r="96" spans="1:9" ht="15.75" customHeight="1" x14ac:dyDescent="0.3">
      <c r="A96" s="18" t="s">
        <v>110</v>
      </c>
      <c r="B96" s="11" t="s">
        <v>111</v>
      </c>
      <c r="C96" s="11" t="s">
        <v>44</v>
      </c>
      <c r="D96" s="2" t="s">
        <v>23</v>
      </c>
      <c r="E96" s="6" t="s">
        <v>133</v>
      </c>
      <c r="F96" s="1" t="s">
        <v>10</v>
      </c>
      <c r="G96" s="1"/>
      <c r="H96" s="19"/>
      <c r="I96" s="40">
        <v>45</v>
      </c>
    </row>
    <row r="97" spans="1:9" ht="15.75" customHeight="1" x14ac:dyDescent="0.3">
      <c r="A97" s="18" t="s">
        <v>112</v>
      </c>
      <c r="B97" s="11" t="s">
        <v>113</v>
      </c>
      <c r="C97" s="11" t="s">
        <v>44</v>
      </c>
      <c r="D97" s="2" t="s">
        <v>23</v>
      </c>
      <c r="E97" s="6" t="s">
        <v>133</v>
      </c>
      <c r="F97" s="1" t="s">
        <v>10</v>
      </c>
      <c r="G97" s="1"/>
      <c r="H97" s="19"/>
      <c r="I97" s="40">
        <v>46</v>
      </c>
    </row>
    <row r="98" spans="1:9" ht="15.75" customHeight="1" x14ac:dyDescent="0.3">
      <c r="A98" s="18" t="s">
        <v>114</v>
      </c>
      <c r="B98" s="11" t="s">
        <v>43</v>
      </c>
      <c r="C98" s="11" t="s">
        <v>44</v>
      </c>
      <c r="D98" s="2" t="s">
        <v>23</v>
      </c>
      <c r="E98" s="6" t="s">
        <v>133</v>
      </c>
      <c r="F98" s="1" t="s">
        <v>10</v>
      </c>
      <c r="G98" s="1"/>
      <c r="H98" s="19"/>
      <c r="I98" s="40">
        <v>47</v>
      </c>
    </row>
    <row r="99" spans="1:9" ht="15.75" customHeight="1" x14ac:dyDescent="0.3">
      <c r="A99" s="18" t="s">
        <v>115</v>
      </c>
      <c r="B99" s="11" t="s">
        <v>116</v>
      </c>
      <c r="C99" s="11" t="s">
        <v>44</v>
      </c>
      <c r="D99" s="2" t="s">
        <v>23</v>
      </c>
      <c r="E99" s="6" t="s">
        <v>133</v>
      </c>
      <c r="F99" s="1" t="s">
        <v>10</v>
      </c>
      <c r="G99" s="1"/>
      <c r="H99" s="32"/>
      <c r="I99" s="40">
        <v>48</v>
      </c>
    </row>
    <row r="100" spans="1:9" ht="15.75" customHeight="1" x14ac:dyDescent="0.3">
      <c r="A100" s="18" t="s">
        <v>117</v>
      </c>
      <c r="B100" s="11" t="s">
        <v>118</v>
      </c>
      <c r="C100" s="11" t="s">
        <v>44</v>
      </c>
      <c r="D100" s="2" t="s">
        <v>23</v>
      </c>
      <c r="E100" s="6" t="s">
        <v>133</v>
      </c>
      <c r="F100" s="1" t="s">
        <v>10</v>
      </c>
      <c r="G100" s="1"/>
      <c r="H100" s="32"/>
      <c r="I100" s="40">
        <v>49</v>
      </c>
    </row>
    <row r="101" spans="1:9" ht="15.75" customHeight="1" x14ac:dyDescent="0.3">
      <c r="A101" s="18" t="s">
        <v>119</v>
      </c>
      <c r="B101" s="11" t="s">
        <v>61</v>
      </c>
      <c r="C101" s="11" t="s">
        <v>44</v>
      </c>
      <c r="D101" s="2" t="s">
        <v>23</v>
      </c>
      <c r="E101" s="6" t="s">
        <v>133</v>
      </c>
      <c r="F101" s="1" t="s">
        <v>10</v>
      </c>
      <c r="G101" s="1"/>
      <c r="H101" s="19"/>
      <c r="I101" s="40">
        <v>50</v>
      </c>
    </row>
    <row r="102" spans="1:9" ht="15.75" customHeight="1" x14ac:dyDescent="0.3">
      <c r="A102" s="18" t="s">
        <v>120</v>
      </c>
      <c r="B102" s="11" t="s">
        <v>121</v>
      </c>
      <c r="C102" s="11" t="s">
        <v>44</v>
      </c>
      <c r="D102" s="2" t="s">
        <v>23</v>
      </c>
      <c r="E102" s="6" t="s">
        <v>133</v>
      </c>
      <c r="F102" s="1" t="s">
        <v>10</v>
      </c>
      <c r="G102" s="1"/>
      <c r="H102" s="19"/>
      <c r="I102" s="40">
        <v>51</v>
      </c>
    </row>
    <row r="103" spans="1:9" ht="15.75" customHeight="1" x14ac:dyDescent="0.3">
      <c r="A103" s="18" t="s">
        <v>122</v>
      </c>
      <c r="B103" s="11" t="s">
        <v>123</v>
      </c>
      <c r="C103" s="11" t="s">
        <v>44</v>
      </c>
      <c r="D103" s="2" t="s">
        <v>23</v>
      </c>
      <c r="E103" s="6" t="s">
        <v>133</v>
      </c>
      <c r="F103" s="1" t="s">
        <v>10</v>
      </c>
      <c r="G103" s="1"/>
      <c r="H103" s="19"/>
      <c r="I103" s="40">
        <v>52</v>
      </c>
    </row>
    <row r="104" spans="1:9" ht="15.75" customHeight="1" x14ac:dyDescent="0.3">
      <c r="A104" s="18" t="s">
        <v>124</v>
      </c>
      <c r="B104" s="11" t="s">
        <v>125</v>
      </c>
      <c r="C104" s="11" t="s">
        <v>44</v>
      </c>
      <c r="D104" s="2" t="s">
        <v>23</v>
      </c>
      <c r="E104" s="6" t="s">
        <v>133</v>
      </c>
      <c r="F104" s="1" t="s">
        <v>10</v>
      </c>
      <c r="G104" s="1"/>
      <c r="H104" s="19"/>
      <c r="I104" s="40">
        <v>53</v>
      </c>
    </row>
    <row r="105" spans="1:9" ht="15.75" customHeight="1" x14ac:dyDescent="0.3">
      <c r="A105" s="18" t="s">
        <v>126</v>
      </c>
      <c r="B105" s="11" t="s">
        <v>127</v>
      </c>
      <c r="C105" s="11" t="s">
        <v>44</v>
      </c>
      <c r="D105" s="2" t="s">
        <v>23</v>
      </c>
      <c r="E105" s="6" t="s">
        <v>133</v>
      </c>
      <c r="F105" s="1" t="s">
        <v>10</v>
      </c>
      <c r="G105" s="1"/>
      <c r="H105" s="19"/>
      <c r="I105" s="40">
        <v>54</v>
      </c>
    </row>
    <row r="106" spans="1:9" ht="15.75" customHeight="1" x14ac:dyDescent="0.3">
      <c r="A106" s="18" t="s">
        <v>103</v>
      </c>
      <c r="B106" s="11" t="s">
        <v>39</v>
      </c>
      <c r="C106" s="11" t="s">
        <v>44</v>
      </c>
      <c r="D106" s="2" t="s">
        <v>23</v>
      </c>
      <c r="E106" s="6" t="s">
        <v>133</v>
      </c>
      <c r="F106" s="1" t="s">
        <v>10</v>
      </c>
      <c r="G106" s="1"/>
      <c r="H106" s="19"/>
      <c r="I106" s="40">
        <v>55</v>
      </c>
    </row>
    <row r="107" spans="1:9" ht="15.75" customHeight="1" x14ac:dyDescent="0.3">
      <c r="A107" s="18" t="s">
        <v>80</v>
      </c>
      <c r="B107" s="11" t="s">
        <v>59</v>
      </c>
      <c r="C107" s="11" t="s">
        <v>44</v>
      </c>
      <c r="D107" s="2" t="s">
        <v>23</v>
      </c>
      <c r="E107" s="6" t="s">
        <v>133</v>
      </c>
      <c r="F107" s="1" t="s">
        <v>10</v>
      </c>
      <c r="G107" s="1"/>
      <c r="H107" s="19"/>
      <c r="I107" s="40">
        <v>56</v>
      </c>
    </row>
    <row r="108" spans="1:9" ht="15.75" customHeight="1" thickBot="1" x14ac:dyDescent="0.35">
      <c r="A108" s="37" t="s">
        <v>126</v>
      </c>
      <c r="B108" s="21" t="s">
        <v>62</v>
      </c>
      <c r="C108" s="21" t="s">
        <v>44</v>
      </c>
      <c r="D108" s="22" t="s">
        <v>23</v>
      </c>
      <c r="E108" s="23" t="s">
        <v>133</v>
      </c>
      <c r="F108" s="24" t="s">
        <v>10</v>
      </c>
      <c r="G108" s="24"/>
      <c r="H108" s="25"/>
      <c r="I108" s="41">
        <v>57</v>
      </c>
    </row>
    <row r="109" spans="1:9" ht="15.75" customHeight="1" thickBot="1" x14ac:dyDescent="0.35">
      <c r="A109" s="11"/>
      <c r="B109" s="11"/>
      <c r="C109" s="11"/>
      <c r="F109" s="11"/>
      <c r="G109" s="1"/>
      <c r="H109" s="44"/>
      <c r="I109" s="45">
        <f>SUM(I9,I19,I20,I46,I51,I108)</f>
        <v>106</v>
      </c>
    </row>
  </sheetData>
  <dataConsolidate/>
  <phoneticPr fontId="5" type="noConversion"/>
  <pageMargins left="0.7" right="0.7" top="0.75" bottom="0.75" header="0.3" footer="0.3"/>
  <pageSetup paperSize="9" orientation="portrait" verticalDpi="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Modele!$L$2:$L$3</xm:f>
          </x14:formula1>
          <xm:sqref>H2:H109</xm:sqref>
        </x14:dataValidation>
        <x14:dataValidation type="list" allowBlank="1" showInputMessage="1" showErrorMessage="1" xr:uid="{00000000-0002-0000-0000-000001000000}">
          <x14:formula1>
            <xm:f>Modele!$J$2:$J$7</xm:f>
          </x14:formula1>
          <xm:sqref>F2:F109</xm:sqref>
        </x14:dataValidation>
        <x14:dataValidation type="list" allowBlank="1" showInputMessage="1" showErrorMessage="1" xr:uid="{00000000-0002-0000-0000-000002000000}">
          <x14:formula1>
            <xm:f>Modele!$K$2:$K$4</xm:f>
          </x14:formula1>
          <xm:sqref>G2:G109</xm:sqref>
        </x14:dataValidation>
        <x14:dataValidation type="list" allowBlank="1" showInputMessage="1" showErrorMessage="1" xr:uid="{00000000-0002-0000-0000-000003000000}">
          <x14:formula1>
            <xm:f>Modele!$I$2:$I$20</xm:f>
          </x14:formula1>
          <xm:sqref>D2:D109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7B70E-DAD0-4116-A134-403B97F7091C}">
  <dimension ref="A2:H27"/>
  <sheetViews>
    <sheetView topLeftCell="A11" workbookViewId="0">
      <selection activeCell="J21" sqref="J21"/>
    </sheetView>
  </sheetViews>
  <sheetFormatPr baseColWidth="10" defaultRowHeight="15.6" x14ac:dyDescent="0.3"/>
  <cols>
    <col min="3" max="3" width="12" customWidth="1"/>
    <col min="4" max="4" width="8.69921875" customWidth="1"/>
    <col min="5" max="5" width="3.5" customWidth="1"/>
    <col min="6" max="7" width="13.69921875" customWidth="1"/>
    <col min="8" max="8" width="12.69921875" customWidth="1"/>
  </cols>
  <sheetData>
    <row r="2" spans="1:8" ht="25.8" x14ac:dyDescent="0.5">
      <c r="E2" s="46" t="s">
        <v>247</v>
      </c>
    </row>
    <row r="4" spans="1:8" ht="25.8" x14ac:dyDescent="0.5">
      <c r="E4" s="46" t="s">
        <v>248</v>
      </c>
    </row>
    <row r="7" spans="1:8" ht="16.2" thickBot="1" x14ac:dyDescent="0.35"/>
    <row r="8" spans="1:8" ht="17.399999999999999" x14ac:dyDescent="0.3">
      <c r="A8" s="47" t="s">
        <v>249</v>
      </c>
      <c r="B8" s="48"/>
      <c r="C8" s="106"/>
      <c r="D8" s="107"/>
      <c r="E8" s="107"/>
      <c r="F8" s="107"/>
      <c r="G8" s="107"/>
      <c r="H8" s="108"/>
    </row>
    <row r="9" spans="1:8" ht="17.399999999999999" x14ac:dyDescent="0.3">
      <c r="A9" s="49" t="s">
        <v>250</v>
      </c>
      <c r="B9" s="50"/>
      <c r="C9" s="109"/>
      <c r="D9" s="110"/>
      <c r="E9" s="110"/>
      <c r="F9" s="110"/>
      <c r="G9" s="110"/>
      <c r="H9" s="111"/>
    </row>
    <row r="10" spans="1:8" ht="17.399999999999999" x14ac:dyDescent="0.3">
      <c r="A10" s="51" t="s">
        <v>251</v>
      </c>
      <c r="B10" s="52"/>
      <c r="C10" s="109"/>
      <c r="D10" s="110"/>
      <c r="E10" s="110"/>
      <c r="F10" s="110"/>
      <c r="G10" s="110"/>
      <c r="H10" s="111"/>
    </row>
    <row r="11" spans="1:8" ht="17.399999999999999" x14ac:dyDescent="0.3">
      <c r="A11" s="51" t="s">
        <v>252</v>
      </c>
      <c r="B11" s="52"/>
      <c r="C11" s="109"/>
      <c r="D11" s="110"/>
      <c r="E11" s="110"/>
      <c r="F11" s="110"/>
      <c r="G11" s="110"/>
      <c r="H11" s="111"/>
    </row>
    <row r="12" spans="1:8" ht="17.399999999999999" x14ac:dyDescent="0.3">
      <c r="A12" s="51" t="s">
        <v>253</v>
      </c>
      <c r="B12" s="52"/>
      <c r="C12" s="112"/>
      <c r="D12" s="110"/>
      <c r="E12" s="110"/>
      <c r="F12" s="110"/>
      <c r="G12" s="110"/>
      <c r="H12" s="111"/>
    </row>
    <row r="13" spans="1:8" ht="18" thickBot="1" x14ac:dyDescent="0.35">
      <c r="A13" s="49" t="s">
        <v>254</v>
      </c>
      <c r="B13" s="50"/>
      <c r="C13" s="113"/>
      <c r="D13" s="114"/>
      <c r="E13" s="114"/>
      <c r="F13" s="114"/>
      <c r="G13" s="114"/>
      <c r="H13" s="115"/>
    </row>
    <row r="14" spans="1:8" ht="17.399999999999999" x14ac:dyDescent="0.3">
      <c r="A14" s="47" t="s">
        <v>255</v>
      </c>
      <c r="B14" s="48"/>
      <c r="C14" s="91" t="s">
        <v>257</v>
      </c>
      <c r="D14" s="92"/>
      <c r="E14" s="92"/>
      <c r="F14" s="92"/>
      <c r="G14" s="92"/>
      <c r="H14" s="93"/>
    </row>
    <row r="15" spans="1:8" ht="18" thickBot="1" x14ac:dyDescent="0.35">
      <c r="A15" s="51" t="s">
        <v>256</v>
      </c>
      <c r="B15" s="52"/>
      <c r="C15" s="94" t="s">
        <v>258</v>
      </c>
      <c r="D15" s="95"/>
      <c r="E15" s="95"/>
      <c r="F15" s="95"/>
      <c r="G15" s="95"/>
      <c r="H15" s="96"/>
    </row>
    <row r="16" spans="1:8" ht="20.399999999999999" thickBot="1" x14ac:dyDescent="0.35">
      <c r="A16" s="97" t="s">
        <v>260</v>
      </c>
      <c r="B16" s="98"/>
      <c r="C16" s="99"/>
      <c r="D16" s="99"/>
      <c r="E16" s="99"/>
      <c r="F16" s="99"/>
      <c r="G16" s="99"/>
      <c r="H16" s="100"/>
    </row>
    <row r="17" spans="1:8" ht="18" customHeight="1" x14ac:dyDescent="0.3">
      <c r="A17" s="47" t="s">
        <v>261</v>
      </c>
      <c r="B17" s="53"/>
      <c r="C17" s="60" t="s">
        <v>262</v>
      </c>
      <c r="D17" s="61">
        <v>45</v>
      </c>
      <c r="E17" s="57"/>
      <c r="F17" s="66" t="s">
        <v>265</v>
      </c>
      <c r="G17" s="53"/>
      <c r="H17" s="101"/>
    </row>
    <row r="18" spans="1:8" ht="18" customHeight="1" x14ac:dyDescent="0.3">
      <c r="A18" s="54"/>
      <c r="C18" s="62" t="s">
        <v>263</v>
      </c>
      <c r="D18" s="63">
        <v>70</v>
      </c>
      <c r="E18" s="58"/>
      <c r="H18" s="102"/>
    </row>
    <row r="19" spans="1:8" ht="18" customHeight="1" thickBot="1" x14ac:dyDescent="0.35">
      <c r="A19" s="55"/>
      <c r="B19" s="56"/>
      <c r="C19" s="64" t="s">
        <v>264</v>
      </c>
      <c r="D19" s="65">
        <v>100</v>
      </c>
      <c r="E19" s="59"/>
      <c r="F19" s="56"/>
      <c r="G19" s="56"/>
      <c r="H19" s="103"/>
    </row>
    <row r="20" spans="1:8" ht="20.399999999999999" thickBot="1" x14ac:dyDescent="0.35">
      <c r="A20" s="97" t="s">
        <v>259</v>
      </c>
      <c r="B20" s="98"/>
      <c r="C20" s="99"/>
      <c r="D20" s="99"/>
      <c r="E20" s="99"/>
      <c r="F20" s="99"/>
      <c r="G20" s="99"/>
      <c r="H20" s="100"/>
    </row>
    <row r="21" spans="1:8" ht="17.399999999999999" x14ac:dyDescent="0.3">
      <c r="A21" s="67" t="s">
        <v>266</v>
      </c>
      <c r="B21" s="68"/>
      <c r="C21" s="68"/>
      <c r="D21" s="68"/>
      <c r="E21" s="68"/>
      <c r="F21" s="68"/>
      <c r="G21" s="68"/>
      <c r="H21" s="77"/>
    </row>
    <row r="22" spans="1:8" ht="18" thickBot="1" x14ac:dyDescent="0.35">
      <c r="A22" s="69" t="s">
        <v>268</v>
      </c>
      <c r="B22" s="70"/>
      <c r="C22" s="70"/>
      <c r="D22" s="70"/>
      <c r="E22" s="70"/>
      <c r="F22" s="70"/>
      <c r="G22" s="70"/>
      <c r="H22" s="78"/>
    </row>
    <row r="23" spans="1:8" ht="36.6" customHeight="1" thickBot="1" x14ac:dyDescent="0.35">
      <c r="A23" s="104" t="s">
        <v>270</v>
      </c>
      <c r="B23" s="105"/>
      <c r="C23" s="72"/>
      <c r="D23" s="73"/>
      <c r="E23" s="73"/>
      <c r="F23" s="73"/>
      <c r="G23" s="74"/>
      <c r="H23" s="75">
        <f>SUM(H17,H21,H22)</f>
        <v>0</v>
      </c>
    </row>
    <row r="24" spans="1:8" ht="26.4" customHeight="1" x14ac:dyDescent="0.3">
      <c r="A24" s="79" t="s">
        <v>271</v>
      </c>
      <c r="B24" s="80"/>
      <c r="C24" s="80"/>
      <c r="D24" s="81"/>
      <c r="E24" s="76"/>
      <c r="F24" s="85" t="s">
        <v>273</v>
      </c>
      <c r="G24" s="86"/>
      <c r="H24" s="87"/>
    </row>
    <row r="25" spans="1:8" ht="70.8" customHeight="1" thickBot="1" x14ac:dyDescent="0.35">
      <c r="A25" s="82" t="s">
        <v>272</v>
      </c>
      <c r="B25" s="83"/>
      <c r="C25" s="83"/>
      <c r="D25" s="84"/>
      <c r="E25" s="76"/>
      <c r="F25" s="88"/>
      <c r="G25" s="89"/>
      <c r="H25" s="90"/>
    </row>
    <row r="26" spans="1:8" x14ac:dyDescent="0.3">
      <c r="A26" s="71" t="s">
        <v>267</v>
      </c>
    </row>
    <row r="27" spans="1:8" x14ac:dyDescent="0.3">
      <c r="A27" s="71" t="s">
        <v>269</v>
      </c>
    </row>
  </sheetData>
  <mergeCells count="16">
    <mergeCell ref="C13:H13"/>
    <mergeCell ref="C8:H8"/>
    <mergeCell ref="C9:H9"/>
    <mergeCell ref="C10:H10"/>
    <mergeCell ref="C11:H11"/>
    <mergeCell ref="C12:H12"/>
    <mergeCell ref="A24:D24"/>
    <mergeCell ref="A25:D25"/>
    <mergeCell ref="F24:H24"/>
    <mergeCell ref="F25:H25"/>
    <mergeCell ref="C14:H14"/>
    <mergeCell ref="C15:H15"/>
    <mergeCell ref="A16:H16"/>
    <mergeCell ref="H17:H19"/>
    <mergeCell ref="A20:H20"/>
    <mergeCell ref="A23:B23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"/>
  <sheetViews>
    <sheetView workbookViewId="0">
      <selection activeCell="L2" sqref="L2"/>
    </sheetView>
  </sheetViews>
  <sheetFormatPr baseColWidth="10" defaultRowHeight="15.6" x14ac:dyDescent="0.3"/>
  <cols>
    <col min="4" max="4" width="14.3984375" customWidth="1"/>
    <col min="5" max="5" width="19.8984375" customWidth="1"/>
    <col min="6" max="6" width="13.3984375" customWidth="1"/>
    <col min="7" max="7" width="23.3984375" customWidth="1"/>
    <col min="9" max="9" width="22.8984375" bestFit="1" customWidth="1"/>
    <col min="10" max="10" width="17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6</v>
      </c>
      <c r="E1" s="5" t="s">
        <v>3</v>
      </c>
      <c r="F1" s="1" t="s">
        <v>4</v>
      </c>
      <c r="G1" s="2" t="s">
        <v>7</v>
      </c>
      <c r="H1" s="2"/>
      <c r="I1" s="2" t="s">
        <v>6</v>
      </c>
      <c r="J1" s="2"/>
    </row>
    <row r="2" spans="1:12" x14ac:dyDescent="0.3">
      <c r="A2" s="1"/>
      <c r="B2" s="1"/>
      <c r="C2" s="1"/>
      <c r="D2" s="1"/>
      <c r="E2" s="5"/>
      <c r="F2" s="1"/>
      <c r="G2" s="2"/>
      <c r="H2" s="2"/>
      <c r="I2" s="2" t="s">
        <v>20</v>
      </c>
      <c r="J2" s="3" t="s">
        <v>14</v>
      </c>
      <c r="K2" s="4" t="s">
        <v>5</v>
      </c>
      <c r="L2" s="7" t="s">
        <v>12</v>
      </c>
    </row>
    <row r="3" spans="1:12" x14ac:dyDescent="0.3">
      <c r="A3" s="1"/>
      <c r="B3" s="1"/>
      <c r="C3" s="1"/>
      <c r="D3" s="1"/>
      <c r="E3" s="5"/>
      <c r="F3" s="1"/>
      <c r="G3" s="2"/>
      <c r="H3" s="2"/>
      <c r="I3" s="2" t="s">
        <v>21</v>
      </c>
      <c r="J3" s="4" t="s">
        <v>15</v>
      </c>
      <c r="K3" t="s">
        <v>17</v>
      </c>
      <c r="L3" s="8" t="s">
        <v>11</v>
      </c>
    </row>
    <row r="4" spans="1:12" x14ac:dyDescent="0.3">
      <c r="A4" s="1"/>
      <c r="B4" s="1"/>
      <c r="C4" s="1"/>
      <c r="D4" s="1"/>
      <c r="E4" s="5"/>
      <c r="F4" s="1"/>
      <c r="G4" s="2"/>
      <c r="H4" s="2"/>
      <c r="I4" s="2" t="s">
        <v>22</v>
      </c>
      <c r="J4" s="3" t="s">
        <v>16</v>
      </c>
      <c r="K4" t="s">
        <v>18</v>
      </c>
    </row>
    <row r="5" spans="1:12" x14ac:dyDescent="0.3">
      <c r="A5" s="1"/>
      <c r="B5" s="1"/>
      <c r="C5" s="1"/>
      <c r="D5" s="1"/>
      <c r="E5" s="5"/>
      <c r="F5" s="1"/>
      <c r="G5" s="2"/>
      <c r="H5" s="2"/>
      <c r="I5" s="2" t="s">
        <v>23</v>
      </c>
      <c r="J5" s="3" t="s">
        <v>9</v>
      </c>
    </row>
    <row r="6" spans="1:12" x14ac:dyDescent="0.3">
      <c r="A6" s="1"/>
      <c r="B6" s="1"/>
      <c r="C6" s="1"/>
      <c r="D6" s="1"/>
      <c r="E6" s="5"/>
      <c r="F6" s="1"/>
      <c r="G6" s="2"/>
      <c r="H6" s="2"/>
      <c r="I6" s="2" t="s">
        <v>36</v>
      </c>
      <c r="J6" s="4" t="s">
        <v>8</v>
      </c>
    </row>
    <row r="7" spans="1:12" x14ac:dyDescent="0.3">
      <c r="A7" s="1"/>
      <c r="B7" s="1"/>
      <c r="C7" s="1"/>
      <c r="D7" s="1"/>
      <c r="E7" s="5"/>
      <c r="F7" s="1"/>
      <c r="G7" s="2"/>
      <c r="H7" s="2"/>
      <c r="I7" s="2" t="s">
        <v>24</v>
      </c>
      <c r="J7" s="3" t="s">
        <v>10</v>
      </c>
    </row>
    <row r="8" spans="1:12" x14ac:dyDescent="0.3">
      <c r="A8" s="1"/>
      <c r="B8" s="1"/>
      <c r="C8" s="1"/>
      <c r="D8" s="1"/>
      <c r="E8" s="5"/>
      <c r="F8" s="1"/>
      <c r="G8" s="2"/>
      <c r="H8" s="2"/>
      <c r="I8" s="2" t="s">
        <v>25</v>
      </c>
    </row>
    <row r="9" spans="1:12" x14ac:dyDescent="0.3">
      <c r="I9" s="2" t="s">
        <v>26</v>
      </c>
    </row>
    <row r="10" spans="1:12" x14ac:dyDescent="0.3">
      <c r="I10" s="2" t="s">
        <v>35</v>
      </c>
    </row>
    <row r="11" spans="1:12" x14ac:dyDescent="0.3">
      <c r="I11" s="2" t="s">
        <v>27</v>
      </c>
    </row>
    <row r="12" spans="1:12" x14ac:dyDescent="0.3">
      <c r="I12" s="2" t="s">
        <v>28</v>
      </c>
    </row>
    <row r="13" spans="1:12" x14ac:dyDescent="0.3">
      <c r="I13" s="2" t="s">
        <v>29</v>
      </c>
    </row>
    <row r="14" spans="1:12" x14ac:dyDescent="0.3">
      <c r="I14" s="2" t="s">
        <v>30</v>
      </c>
    </row>
    <row r="15" spans="1:12" x14ac:dyDescent="0.3">
      <c r="I15" s="2" t="s">
        <v>31</v>
      </c>
    </row>
    <row r="16" spans="1:12" x14ac:dyDescent="0.3">
      <c r="I16" s="2" t="s">
        <v>32</v>
      </c>
    </row>
    <row r="17" spans="9:9" x14ac:dyDescent="0.3">
      <c r="I17" s="2" t="s">
        <v>33</v>
      </c>
    </row>
    <row r="18" spans="9:9" x14ac:dyDescent="0.3">
      <c r="I18" s="2" t="s">
        <v>34</v>
      </c>
    </row>
  </sheetData>
  <sortState xmlns:xlrd2="http://schemas.microsoft.com/office/spreadsheetml/2017/richdata2" ref="I2:I18">
    <sortCondition ref="I2:I18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Résultats Dept-Rég</vt:lpstr>
      <vt:lpstr>Frais</vt:lpstr>
      <vt:lpstr>Modele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Durand</dc:creator>
  <cp:lastModifiedBy>David BUCQUET</cp:lastModifiedBy>
  <cp:lastPrinted>2025-09-19T08:46:25Z</cp:lastPrinted>
  <dcterms:created xsi:type="dcterms:W3CDTF">2023-09-25T08:24:33Z</dcterms:created>
  <dcterms:modified xsi:type="dcterms:W3CDTF">2025-09-19T09:05:22Z</dcterms:modified>
</cp:coreProperties>
</file>